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charts/chart4.xml" ContentType="application/vnd.openxmlformats-officedocument.drawingml.chart+xml"/>
  <Override PartName="/xl/worksheets/sheet2.xml" ContentType="application/vnd.openxmlformats-officedocument.spreadsheetml.worksheet+xml"/>
  <Override PartName="/xl/worksheets/sheet1.xml" ContentType="application/vnd.openxmlformats-officedocument.spreadsheetml.worksheet+xml"/>
  <Override PartName="/xl/charts/chart3.xml" ContentType="application/vnd.openxmlformats-officedocument.drawingml.chart+xml"/>
  <Override PartName="/xl/charts/chart1.xml" ContentType="application/vnd.openxmlformats-officedocument.drawingml.char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20" yWindow="45" windowWidth="23895" windowHeight="9975"/>
  </bookViews>
  <sheets>
    <sheet name="Introduction" sheetId="16" r:id="rId1"/>
    <sheet name="Data sheet" sheetId="2" r:id="rId2"/>
    <sheet name="Input sheet" sheetId="3" r:id="rId3"/>
    <sheet name="Total Score card" sheetId="6" r:id="rId4"/>
    <sheet name="SA Data" sheetId="5" r:id="rId5"/>
    <sheet name="SA Score card" sheetId="18" r:id="rId6"/>
    <sheet name="Graphs" sheetId="25" r:id="rId7"/>
    <sheet name="Form" sheetId="26" r:id="rId8"/>
  </sheets>
  <definedNames>
    <definedName name="_ftn1" localSheetId="7">Form!#REF!</definedName>
    <definedName name="_ftnref1" localSheetId="7">Form!#REF!</definedName>
    <definedName name="_Toc293662240" localSheetId="7">Form!#REF!</definedName>
    <definedName name="_Toc307333496" localSheetId="7">Form!#REF!</definedName>
    <definedName name="_Toc307333502" localSheetId="7">Form!#REF!</definedName>
    <definedName name="_Toc307333503" localSheetId="7">Form!#REF!</definedName>
    <definedName name="_Toc307333504" localSheetId="7">Form!#REF!</definedName>
    <definedName name="_Toc307333505" localSheetId="7">Form!#REF!</definedName>
    <definedName name="_Toc307333506" localSheetId="7">Form!#REF!</definedName>
    <definedName name="_Toc307333508" localSheetId="7">Form!#REF!</definedName>
    <definedName name="_Toc307333509" localSheetId="7">Form!#REF!</definedName>
    <definedName name="_Toc307333510" localSheetId="7">Form!#REF!</definedName>
    <definedName name="_Toc307333511" localSheetId="7">Form!#REF!</definedName>
    <definedName name="_Toc307333972" localSheetId="7">Form!#REF!</definedName>
    <definedName name="_Toc307333973" localSheetId="7">Form!#REF!</definedName>
    <definedName name="_Toc307333974" localSheetId="7">Form!#REF!</definedName>
    <definedName name="_Toc307333975" localSheetId="7">Form!#REF!</definedName>
    <definedName name="_Toc307333978" localSheetId="7">Form!#REF!</definedName>
    <definedName name="_Toc307333979" localSheetId="7">Form!#REF!</definedName>
    <definedName name="_Toc307333980" localSheetId="7">Form!#REF!</definedName>
    <definedName name="_Toc307333981" localSheetId="7">Form!#REF!</definedName>
    <definedName name="_Toc307333987" localSheetId="7">Form!#REF!</definedName>
    <definedName name="_Toc307333988" localSheetId="7">Form!#REF!</definedName>
    <definedName name="_Toc307333989" localSheetId="7">Form!#REF!</definedName>
    <definedName name="_Toc307333990" localSheetId="7">Form!#REF!</definedName>
    <definedName name="_Toc307333993" localSheetId="7">Form!#REF!</definedName>
    <definedName name="_Toc307333994" localSheetId="7">Form!#REF!</definedName>
    <definedName name="_Toc307333995" localSheetId="7">Form!#REF!</definedName>
    <definedName name="_Toc307333996" localSheetId="7">Form!#REF!</definedName>
    <definedName name="_Toc307333999" localSheetId="7">Form!#REF!</definedName>
    <definedName name="_Toc307334000" localSheetId="7">Form!#REF!</definedName>
    <definedName name="_Toc307334001" localSheetId="7">Form!#REF!</definedName>
    <definedName name="_Toc307334002" localSheetId="7">Form!#REF!</definedName>
    <definedName name="_Toc307334004" localSheetId="7">Form!#REF!</definedName>
    <definedName name="_Toc307334005" localSheetId="7">Form!#REF!</definedName>
    <definedName name="_Toc307334006" localSheetId="7">Form!#REF!</definedName>
    <definedName name="_Toc307334177" localSheetId="7">Form!#REF!</definedName>
    <definedName name="_Toc307334178" localSheetId="7">Form!#REF!</definedName>
    <definedName name="_Toc307334179" localSheetId="7">Form!#REF!</definedName>
    <definedName name="_Toc307334181" localSheetId="7">Form!#REF!</definedName>
    <definedName name="_Toc307334182" localSheetId="7">Form!#REF!</definedName>
    <definedName name="_Toc307334183" localSheetId="7">Form!$A$12</definedName>
    <definedName name="_Toc307334184" localSheetId="7">Form!#REF!</definedName>
    <definedName name="_Toc307334185" localSheetId="7">Form!#REF!</definedName>
    <definedName name="_Toc307334191" localSheetId="7">Form!#REF!</definedName>
    <definedName name="_Toc307334196" localSheetId="7">Form!#REF!</definedName>
    <definedName name="_Toc307334197" localSheetId="7">Form!#REF!</definedName>
    <definedName name="_Toc307334202" localSheetId="7">Form!#REF!</definedName>
    <definedName name="_Toc307334203" localSheetId="7">Form!#REF!</definedName>
    <definedName name="_Toc307334208" localSheetId="7">Form!#REF!</definedName>
    <definedName name="_Toc307334209" localSheetId="7">Form!#REF!</definedName>
    <definedName name="_Toc307334210" localSheetId="7">Form!#REF!</definedName>
    <definedName name="_Toc307334211" localSheetId="7">Form!#REF!</definedName>
    <definedName name="_Toc307334212" localSheetId="7">Form!#REF!</definedName>
    <definedName name="_Toc307334217" localSheetId="7">Form!#REF!</definedName>
    <definedName name="_Toc307334218" localSheetId="7">Form!#REF!</definedName>
    <definedName name="_Toc307334223" localSheetId="7">Form!#REF!</definedName>
    <definedName name="_Toc307334224" localSheetId="7">Form!#REF!</definedName>
    <definedName name="_Toc307334229" localSheetId="7">Form!#REF!</definedName>
    <definedName name="_Toc307334233" localSheetId="7">Form!#REF!</definedName>
    <definedName name="_Toc307334234" localSheetId="7">Form!#REF!</definedName>
    <definedName name="_Toc307334235" localSheetId="7">Form!#REF!</definedName>
    <definedName name="_Toc307334236" localSheetId="7">Form!#REF!</definedName>
    <definedName name="_Toc307334237" localSheetId="7">Form!#REF!</definedName>
    <definedName name="_Toc307334238" localSheetId="7">Form!$A$13</definedName>
    <definedName name="_Toc307334239" localSheetId="7">Form!$A$14</definedName>
    <definedName name="_Toc307334240" localSheetId="7">Form!$B$17</definedName>
    <definedName name="_Toc307334241" localSheetId="7">Form!#REF!</definedName>
    <definedName name="_Toc307334242" localSheetId="7">Form!#REF!</definedName>
    <definedName name="_Toc307334243" localSheetId="7">Form!$A$26</definedName>
    <definedName name="_Toc307334244" localSheetId="7">Form!$A$27</definedName>
    <definedName name="_Toc307334245" localSheetId="7">Form!$B$30</definedName>
    <definedName name="_Toc307334246" localSheetId="7">Form!#REF!</definedName>
    <definedName name="_Toc307334247" localSheetId="7">Form!$B$31</definedName>
    <definedName name="_Toc307334248" localSheetId="7">Form!#REF!</definedName>
    <definedName name="_Toc307334249" localSheetId="7">Form!$A$46</definedName>
    <definedName name="_Toc307334250" localSheetId="7">Form!$A$47</definedName>
    <definedName name="_Toc307334251" localSheetId="7">Form!#REF!</definedName>
    <definedName name="_Toc307334252" localSheetId="7">Form!$B$50</definedName>
    <definedName name="_Toc307334253" localSheetId="7">Form!#REF!</definedName>
    <definedName name="_Toc307334254" localSheetId="7">Form!$B$51</definedName>
    <definedName name="_Toc307334255" localSheetId="7">Form!$A$62</definedName>
    <definedName name="_Toc307334256" localSheetId="7">Form!$A$63</definedName>
    <definedName name="_Toc307334257" localSheetId="7">Form!$B$66</definedName>
    <definedName name="_Toc307334258" localSheetId="7">Form!$C$66</definedName>
    <definedName name="_Toc307334259" localSheetId="7">Form!$B$67</definedName>
    <definedName name="_Toc307334260" localSheetId="7">Form!$C$67</definedName>
    <definedName name="_Toc307334261" localSheetId="7">Form!$A$78</definedName>
    <definedName name="_Toc307334262" localSheetId="7">Form!$A$79</definedName>
    <definedName name="_Toc307334263" localSheetId="7">Form!$B$82</definedName>
    <definedName name="_Toc307334264" localSheetId="7">Form!$C$82</definedName>
    <definedName name="_Toc307334265" localSheetId="7">Form!$B$83</definedName>
    <definedName name="_Toc307334266" localSheetId="7">Form!$C$83</definedName>
    <definedName name="_Toc307334267" localSheetId="7">Form!#REF!</definedName>
    <definedName name="_Toc307334268" localSheetId="7">Form!#REF!</definedName>
    <definedName name="_Toc307334269" localSheetId="7">Form!#REF!</definedName>
    <definedName name="_Toc307334270" localSheetId="7">Form!#REF!</definedName>
    <definedName name="_Toc307334271" localSheetId="7">Form!#REF!</definedName>
    <definedName name="_Toc307334272" localSheetId="7">Form!#REF!</definedName>
    <definedName name="_Toc307334273" localSheetId="7">Form!#REF!</definedName>
    <definedName name="_Toc307334274" localSheetId="7">Form!#REF!</definedName>
    <definedName name="_Toc307334275" localSheetId="7">Form!#REF!</definedName>
    <definedName name="_Toc307334276" localSheetId="7">Form!#REF!</definedName>
    <definedName name="_Toc307334277" localSheetId="7">Form!#REF!</definedName>
    <definedName name="_Toc307334278" localSheetId="7">Form!#REF!</definedName>
    <definedName name="_Toc307334279" localSheetId="7">Form!#REF!</definedName>
    <definedName name="_Toc307334280" localSheetId="7">Form!#REF!</definedName>
    <definedName name="_Toc307334281" localSheetId="7">Form!#REF!</definedName>
    <definedName name="_Toc307334282" localSheetId="7">Form!#REF!</definedName>
    <definedName name="_Toc307334283" localSheetId="7">Form!#REF!</definedName>
    <definedName name="_Toc307334284" localSheetId="7">Form!#REF!</definedName>
    <definedName name="_Toc307334285" localSheetId="7">Form!#REF!</definedName>
    <definedName name="_Toc307334286" localSheetId="7">Form!$A$96</definedName>
    <definedName name="_Toc307334287" localSheetId="7">Form!$A$97</definedName>
    <definedName name="_Toc307334288" localSheetId="7">Form!$B$100</definedName>
    <definedName name="_Toc307334289" localSheetId="7">Form!$C$100</definedName>
    <definedName name="_Toc307334290" localSheetId="7">Form!$B$101</definedName>
    <definedName name="_Toc307334291" localSheetId="7">Form!$C$101</definedName>
    <definedName name="_Toc307334292" localSheetId="7">Form!$A$111</definedName>
    <definedName name="_Toc307334293" localSheetId="7">Form!$A$112</definedName>
    <definedName name="_Toc307334294" localSheetId="7">Form!$B$115</definedName>
    <definedName name="_Toc307334295" localSheetId="7">Form!$C$115</definedName>
    <definedName name="_Toc307334296" localSheetId="7">Form!$B$116</definedName>
    <definedName name="_Toc307334297" localSheetId="7">Form!$C$116</definedName>
    <definedName name="_Toc307334298" localSheetId="7">Form!$A$126</definedName>
    <definedName name="_Toc307334299" localSheetId="7">Form!$A$127</definedName>
    <definedName name="_Toc307334300" localSheetId="7">Form!$B$130</definedName>
    <definedName name="_Toc307334301" localSheetId="7">Form!$C$130</definedName>
    <definedName name="_Toc307334302" localSheetId="7">Form!$B$131</definedName>
    <definedName name="_Toc307334303" localSheetId="7">Form!$C$131</definedName>
    <definedName name="_Toc307334304" localSheetId="7">Form!$A$132</definedName>
    <definedName name="_Toc307334305" localSheetId="7">Form!$A$134</definedName>
    <definedName name="_Toc307334306" localSheetId="7">Form!$A$135</definedName>
    <definedName name="_Toc307334307" localSheetId="7">Form!$A$144</definedName>
    <definedName name="_Toc307334308" localSheetId="7">Form!$A$145</definedName>
    <definedName name="_Toc307334309" localSheetId="7">Form!$B$148</definedName>
    <definedName name="_Toc307334310" localSheetId="7">Form!$C$148</definedName>
    <definedName name="_Toc307334311" localSheetId="7">Form!$B$149</definedName>
    <definedName name="_Toc307334312" localSheetId="7">Form!$C$149</definedName>
    <definedName name="_Toc307334313" localSheetId="7">Form!$A$150</definedName>
    <definedName name="_Toc307334314" localSheetId="7">Form!$A$151</definedName>
    <definedName name="_Toc307334315" localSheetId="7">Form!$A$152</definedName>
    <definedName name="_Toc307334316" localSheetId="7">Form!$A$153</definedName>
    <definedName name="_Toc307334317" localSheetId="7">Form!$A$154</definedName>
    <definedName name="_Toc307334318" localSheetId="7">Form!$A$155</definedName>
    <definedName name="_Toc307334319" localSheetId="7">Form!$A$156</definedName>
    <definedName name="_Toc307334320" localSheetId="7">Form!$A$160</definedName>
    <definedName name="_Toc307334321" localSheetId="7">Form!$A$161</definedName>
    <definedName name="_Toc307334322" localSheetId="7">Form!$B$164</definedName>
    <definedName name="_Toc307334323" localSheetId="7">Form!$C$164</definedName>
    <definedName name="_Toc307334324" localSheetId="7">Form!$B$165</definedName>
    <definedName name="_Toc307334325" localSheetId="7">Form!$C$165</definedName>
    <definedName name="_Toc307334326" localSheetId="7">Form!$A$166</definedName>
    <definedName name="_Toc307334327" localSheetId="7">Form!$A$167</definedName>
    <definedName name="_Toc307334328" localSheetId="7">Form!$A$174</definedName>
    <definedName name="_Toc307334329" localSheetId="7">Form!$A$175</definedName>
    <definedName name="_Toc307334330" localSheetId="7">Form!$B$178</definedName>
    <definedName name="_Toc307334331" localSheetId="7">Form!$C$178</definedName>
    <definedName name="_Toc307334332" localSheetId="7">Form!$B$179</definedName>
    <definedName name="_Toc307334333" localSheetId="7">Form!$C$179</definedName>
    <definedName name="_Toc307334334" localSheetId="7">Form!$A$187</definedName>
    <definedName name="_Toc307334335" localSheetId="7">Form!$A$188</definedName>
    <definedName name="_Toc307334336" localSheetId="7">Form!$B$191</definedName>
    <definedName name="_Toc307334337" localSheetId="7">Form!$C$191</definedName>
    <definedName name="_Toc307334338" localSheetId="7">Form!$B$192</definedName>
    <definedName name="_Toc307334339" localSheetId="7">Form!$C$192</definedName>
    <definedName name="_Toc307334340" localSheetId="7">Form!$A$201</definedName>
    <definedName name="_Toc307334341" localSheetId="7">Form!$A$202</definedName>
    <definedName name="_Toc307334342" localSheetId="7">Form!$B$205</definedName>
    <definedName name="_Toc307334343" localSheetId="7">Form!$C$205</definedName>
    <definedName name="_Toc307334344" localSheetId="7">Form!$B$206</definedName>
    <definedName name="_Toc307334345" localSheetId="7">Form!$C$206</definedName>
    <definedName name="_Toc307334346" localSheetId="7">Form!$A$210</definedName>
    <definedName name="_Toc307334347" localSheetId="7">Form!$A$211</definedName>
    <definedName name="_Toc307334348" localSheetId="7">Form!$A$215</definedName>
    <definedName name="_Toc307334349" localSheetId="7">Form!$A$216</definedName>
    <definedName name="_Toc307334350" localSheetId="7">Form!$B$219</definedName>
    <definedName name="_Toc307334351" localSheetId="7">Form!$C$219</definedName>
    <definedName name="_Toc307334352" localSheetId="7">Form!$B$220</definedName>
    <definedName name="_Toc307334353" localSheetId="7">Form!$C$220</definedName>
    <definedName name="_Toc307334354" localSheetId="7">Form!$A$221</definedName>
    <definedName name="_Toc307334355" localSheetId="7">Form!$A$222</definedName>
    <definedName name="_Toc307334356" localSheetId="7">Form!$A$227</definedName>
    <definedName name="_Toc307334357" localSheetId="7">Form!$A$228</definedName>
    <definedName name="_Toc307334358" localSheetId="7">Form!$B$231</definedName>
    <definedName name="_Toc307334359" localSheetId="7">Form!$C$231</definedName>
    <definedName name="_Toc307334360" localSheetId="7">Form!$B$232</definedName>
    <definedName name="_Toc307334361" localSheetId="7">Form!$C$232</definedName>
    <definedName name="_Toc307334362" localSheetId="7">Form!$A$234</definedName>
    <definedName name="_Toc307334363" localSheetId="7">Form!$A$241</definedName>
    <definedName name="_Toc307334364" localSheetId="7">Form!$A$242</definedName>
    <definedName name="_Toc307334365" localSheetId="7">Form!$B$245</definedName>
    <definedName name="_Toc307334366" localSheetId="7">Form!$C$245</definedName>
    <definedName name="_Toc307334367" localSheetId="7">Form!$B$246</definedName>
    <definedName name="_Toc307334368" localSheetId="7">Form!$C$246</definedName>
    <definedName name="_Toc307334369" localSheetId="7">Form!$A$250</definedName>
    <definedName name="_Toc307334370" localSheetId="7">Form!$A$254</definedName>
    <definedName name="_Toc307334371" localSheetId="7">Form!#REF!</definedName>
    <definedName name="_Toc307334372" localSheetId="7">Form!#REF!</definedName>
    <definedName name="_Toc307334373" localSheetId="7">Form!$A$260</definedName>
    <definedName name="_Toc307334374" localSheetId="7">Form!$A$261</definedName>
    <definedName name="_Toc307334375" localSheetId="7">Form!$B$264</definedName>
    <definedName name="_Toc307334376" localSheetId="7">Form!$C$264</definedName>
    <definedName name="_Toc307334377" localSheetId="7">Form!$C$265</definedName>
    <definedName name="_Toc307334378" localSheetId="7">Form!$A$276</definedName>
    <definedName name="_Toc307334379" localSheetId="7">Form!$A$277</definedName>
    <definedName name="_Toc307334380" localSheetId="7">Form!$B$280</definedName>
    <definedName name="_Toc307334381" localSheetId="7">Form!$C$280</definedName>
    <definedName name="_Toc307334382" localSheetId="7">Form!$B$281</definedName>
    <definedName name="_Toc307334383" localSheetId="7">Form!$C$281</definedName>
    <definedName name="_Toc307334384" localSheetId="7">Form!$A$282</definedName>
    <definedName name="_Toc307334385" localSheetId="7">Form!$A$283</definedName>
    <definedName name="_Toc307334386" localSheetId="7">Form!#REF!</definedName>
    <definedName name="_Toc307334387" localSheetId="7">Form!$A$285</definedName>
    <definedName name="_Toc307334388" localSheetId="7">Form!#REF!</definedName>
    <definedName name="_Toc307334389" localSheetId="7">Form!#REF!</definedName>
    <definedName name="_Toc307334390" localSheetId="7">Form!#REF!</definedName>
    <definedName name="_Toc307334391" localSheetId="7">Form!#REF!</definedName>
    <definedName name="_Toc307334392" localSheetId="7">Form!#REF!</definedName>
    <definedName name="_Toc307334393" localSheetId="7">Form!#REF!</definedName>
    <definedName name="_Toc307334394" localSheetId="7">Form!#REF!</definedName>
    <definedName name="_Toc307334395" localSheetId="7">Form!#REF!</definedName>
    <definedName name="_Toc307334396" localSheetId="7">Form!#REF!</definedName>
    <definedName name="_Toc307334397" localSheetId="7">Form!#REF!</definedName>
    <definedName name="_Toc307334398" localSheetId="7">Form!#REF!</definedName>
    <definedName name="_Toc307334399" localSheetId="7">Form!#REF!</definedName>
    <definedName name="_Toc307334400" localSheetId="7">Form!#REF!</definedName>
    <definedName name="_Toc307334401" localSheetId="7">Form!#REF!</definedName>
    <definedName name="_Toc307334402" localSheetId="7">Form!#REF!</definedName>
  </definedNames>
  <calcPr calcId="125725"/>
</workbook>
</file>

<file path=xl/calcChain.xml><?xml version="1.0" encoding="utf-8"?>
<calcChain xmlns="http://schemas.openxmlformats.org/spreadsheetml/2006/main">
  <c r="B23" i="18"/>
  <c r="F23"/>
  <c r="E36" i="5"/>
  <c r="K37" i="6" s="1"/>
  <c r="E35" i="5"/>
  <c r="K36" i="6" s="1"/>
  <c r="E34" i="5"/>
  <c r="K35" i="6" s="1"/>
  <c r="E33" i="5"/>
  <c r="K34" i="6" s="1"/>
  <c r="E32" i="5"/>
  <c r="K33" i="6" s="1"/>
  <c r="E31" i="5"/>
  <c r="K32" i="6" s="1"/>
  <c r="E30" i="5"/>
  <c r="K31" i="6" s="1"/>
  <c r="E29" i="5"/>
  <c r="K30" i="6" s="1"/>
  <c r="E28" i="5"/>
  <c r="K29" i="6" s="1"/>
  <c r="E27" i="5"/>
  <c r="K28" i="6" s="1"/>
  <c r="E26" i="5"/>
  <c r="K27" i="6" s="1"/>
  <c r="E25" i="5"/>
  <c r="K26" i="6" s="1"/>
  <c r="E24" i="5"/>
  <c r="K25" i="6" s="1"/>
  <c r="E23" i="5"/>
  <c r="K24" i="6" s="1"/>
  <c r="E22" i="5"/>
  <c r="K23" i="6" s="1"/>
  <c r="E21" i="5"/>
  <c r="K22" i="6" s="1"/>
  <c r="E20" i="5"/>
  <c r="K21" i="6" s="1"/>
  <c r="E19" i="5"/>
  <c r="K20" i="6" s="1"/>
  <c r="E18" i="5"/>
  <c r="K19" i="6" s="1"/>
  <c r="E17" i="5"/>
  <c r="K18" i="6" s="1"/>
  <c r="E16" i="5"/>
  <c r="K17" i="6" s="1"/>
  <c r="E15" i="5"/>
  <c r="K16" i="6" s="1"/>
  <c r="E14" i="5"/>
  <c r="K15" i="6" s="1"/>
  <c r="E13" i="5"/>
  <c r="K14" i="6" s="1"/>
  <c r="E12" i="5"/>
  <c r="K13" i="6" s="1"/>
  <c r="E11" i="5"/>
  <c r="K12" i="6" s="1"/>
  <c r="E10" i="5"/>
  <c r="K11" i="6" s="1"/>
  <c r="E9" i="5"/>
  <c r="K10" i="6" s="1"/>
  <c r="E8" i="5"/>
  <c r="K9" i="6" s="1"/>
  <c r="E7" i="5"/>
  <c r="K8" i="6" s="1"/>
  <c r="E6" i="5"/>
  <c r="L1"/>
  <c r="M1"/>
  <c r="N1"/>
  <c r="O1"/>
  <c r="P1"/>
  <c r="Q1"/>
  <c r="R1"/>
  <c r="S1"/>
  <c r="T1"/>
  <c r="U1"/>
  <c r="V1"/>
  <c r="W1"/>
  <c r="X1"/>
  <c r="Y1"/>
  <c r="Z1"/>
  <c r="AA1"/>
  <c r="AB1"/>
  <c r="AC1"/>
  <c r="AD1"/>
  <c r="AE1"/>
  <c r="AF1"/>
  <c r="D1"/>
  <c r="E1"/>
  <c r="F1"/>
  <c r="G1"/>
  <c r="H1"/>
  <c r="I1"/>
  <c r="J1"/>
  <c r="K1"/>
  <c r="C1"/>
  <c r="E6" i="18"/>
  <c r="C40"/>
  <c r="A44"/>
  <c r="A43"/>
  <c r="A42"/>
  <c r="A41"/>
  <c r="H7" i="6"/>
  <c r="D7" s="1"/>
  <c r="H9"/>
  <c r="H10"/>
  <c r="H11"/>
  <c r="D11" s="1"/>
  <c r="H12"/>
  <c r="H13"/>
  <c r="H15"/>
  <c r="H17"/>
  <c r="H18"/>
  <c r="H19"/>
  <c r="H20"/>
  <c r="H21"/>
  <c r="D21" s="1"/>
  <c r="H24"/>
  <c r="H28"/>
  <c r="H31"/>
  <c r="H33"/>
  <c r="H34"/>
  <c r="D34" s="1"/>
  <c r="D23" i="18" s="1"/>
  <c r="G15" i="6" l="1"/>
  <c r="H23" i="18"/>
  <c r="G28" i="6"/>
  <c r="G13"/>
  <c r="F17" i="18"/>
  <c r="F16"/>
  <c r="F11"/>
  <c r="C4"/>
  <c r="B4"/>
  <c r="J13" i="6" l="1"/>
  <c r="J27"/>
  <c r="J33"/>
  <c r="J31"/>
  <c r="J29"/>
  <c r="J28"/>
  <c r="J26"/>
  <c r="J25"/>
  <c r="J24"/>
  <c r="J22"/>
  <c r="J21"/>
  <c r="J18"/>
  <c r="F18" s="1"/>
  <c r="J17"/>
  <c r="J15"/>
  <c r="F15" s="1"/>
  <c r="J11"/>
  <c r="F11" s="1"/>
  <c r="J10"/>
  <c r="F10" s="1"/>
  <c r="J9"/>
  <c r="J7"/>
  <c r="G18"/>
  <c r="G17"/>
  <c r="G14" i="18" s="1"/>
  <c r="G12" i="6"/>
  <c r="H11" i="18" s="1"/>
  <c r="G10" i="6"/>
  <c r="G9"/>
  <c r="K7"/>
  <c r="G31" l="1"/>
  <c r="G33"/>
  <c r="G22" i="18" s="1"/>
  <c r="G34" i="6"/>
  <c r="G23" i="18" s="1"/>
  <c r="G21" i="6"/>
  <c r="G19"/>
  <c r="G9" i="18"/>
  <c r="F10"/>
  <c r="G8"/>
  <c r="H16"/>
  <c r="F9"/>
  <c r="F15"/>
  <c r="G15"/>
  <c r="G11"/>
  <c r="F13"/>
  <c r="F21" i="6"/>
  <c r="F31"/>
  <c r="F9"/>
  <c r="G24"/>
  <c r="G13" i="18"/>
  <c r="G7" i="6"/>
  <c r="G7" i="18" s="1"/>
  <c r="G11" i="6"/>
  <c r="F28"/>
  <c r="F17"/>
  <c r="F13"/>
  <c r="F33"/>
  <c r="F7"/>
  <c r="F24"/>
  <c r="G16" i="18" l="1"/>
  <c r="G17"/>
  <c r="F7"/>
  <c r="F22"/>
  <c r="G10"/>
  <c r="G18"/>
  <c r="F8"/>
  <c r="F18"/>
  <c r="G20"/>
  <c r="C34" i="6"/>
  <c r="B21"/>
  <c r="F19" i="18"/>
  <c r="F20"/>
  <c r="H9"/>
  <c r="G12"/>
  <c r="F12"/>
  <c r="G19"/>
  <c r="F14"/>
  <c r="H15"/>
  <c r="F21"/>
  <c r="G21"/>
  <c r="C7" i="6"/>
  <c r="C7" i="18" s="1"/>
  <c r="C41" s="1"/>
  <c r="B34" i="6"/>
  <c r="B7"/>
  <c r="C21"/>
  <c r="C18" i="18" s="1"/>
  <c r="C43" s="1"/>
  <c r="B11" i="6"/>
  <c r="C11"/>
  <c r="C10" i="18" s="1"/>
  <c r="C42" s="1"/>
  <c r="C23" l="1"/>
  <c r="C44" s="1"/>
  <c r="B44"/>
  <c r="H18"/>
  <c r="B7"/>
  <c r="B41" s="1"/>
  <c r="H22"/>
  <c r="H12"/>
  <c r="H8"/>
  <c r="H20"/>
  <c r="H10"/>
  <c r="H17"/>
  <c r="B10"/>
  <c r="B42" s="1"/>
  <c r="H7"/>
  <c r="H21"/>
  <c r="H14"/>
  <c r="H19"/>
  <c r="H13"/>
  <c r="B18"/>
  <c r="B43" s="1"/>
  <c r="D10"/>
  <c r="D7"/>
  <c r="D18" l="1"/>
</calcChain>
</file>

<file path=xl/sharedStrings.xml><?xml version="1.0" encoding="utf-8"?>
<sst xmlns="http://schemas.openxmlformats.org/spreadsheetml/2006/main" count="1225" uniqueCount="881">
  <si>
    <t>Rating</t>
  </si>
  <si>
    <t>Prov/National</t>
  </si>
  <si>
    <t>Department</t>
  </si>
  <si>
    <t>Province</t>
  </si>
  <si>
    <t>1.1  Performance Area:  Strategic Planning</t>
  </si>
  <si>
    <t>Statement</t>
  </si>
  <si>
    <t>Evidence</t>
  </si>
  <si>
    <t>1.1  Performance Area: Strategic Planning</t>
  </si>
  <si>
    <t>1.1.2  Indicator name: Annual Performance Plans</t>
  </si>
  <si>
    <t>1.3  Performance Area: Monitoring and Evaluation</t>
  </si>
  <si>
    <t>2.1  Performance Area: Service Delivery Improvement</t>
  </si>
  <si>
    <t>2.2  Performance Area: Management structure</t>
  </si>
  <si>
    <t xml:space="preserve">2.4 Performance Area: Ethics </t>
  </si>
  <si>
    <t xml:space="preserve">2.5.1  Indicator name:  Assessment of internal audit arrangements </t>
  </si>
  <si>
    <t>2.6  Performance Area: Risk Management</t>
  </si>
  <si>
    <t xml:space="preserve">2.6.1  Indicator name:  Assessment of risk management arrangements </t>
  </si>
  <si>
    <t xml:space="preserve">3.2  Performance Area: HR Practices and Administration </t>
  </si>
  <si>
    <t>3.2.1  Indicator name:  Assessment of Personnel Administration Systems</t>
  </si>
  <si>
    <t>No process in place to manage monthly payroll certification.</t>
  </si>
  <si>
    <t>A process is in place but is not or only partially being implemented.</t>
  </si>
  <si>
    <t>A process is in place and is fully implemented on a monthly basis and discrepancies are corrected in the system.</t>
  </si>
  <si>
    <t xml:space="preserve">3.2.2 Indicator name: Application of recruitment practices  </t>
  </si>
  <si>
    <t xml:space="preserve">3.2.3  Indicator name:  Staff retention </t>
  </si>
  <si>
    <t>Staff retention efforts are not informed by a standardised approach or procedure to deal with retention of scarce and critical skills.</t>
  </si>
  <si>
    <t>Inconsistent application of an approved standardised approach or procedure to deal with retention of scarce and critical skills.</t>
  </si>
  <si>
    <t>The HOD did not submit a signed performance agreement to the Executive Authority.</t>
  </si>
  <si>
    <t>3.4.  Performance Area:  Employee Relations</t>
  </si>
  <si>
    <t>4.1 Performance Area: Supply Chain Management</t>
  </si>
  <si>
    <t>Question 1.1.1</t>
  </si>
  <si>
    <t>Question 1.1.2</t>
  </si>
  <si>
    <t>Question 1.2.1</t>
  </si>
  <si>
    <t>Question 1.3.1</t>
  </si>
  <si>
    <t>Question 2.1.1</t>
  </si>
  <si>
    <t>Question 2.2.1</t>
  </si>
  <si>
    <t>Question 2.5.1</t>
  </si>
  <si>
    <t>Question 2.6.1</t>
  </si>
  <si>
    <t>Question 2.7.1</t>
  </si>
  <si>
    <t>Question 2.7.2</t>
  </si>
  <si>
    <t>Question3.1.1</t>
  </si>
  <si>
    <t>Question 3.1.2</t>
  </si>
  <si>
    <t>Question 3.2.1</t>
  </si>
  <si>
    <t>Question 3.2.2</t>
  </si>
  <si>
    <t>Question 3.2.3</t>
  </si>
  <si>
    <t>Question3.2.4</t>
  </si>
  <si>
    <t>Question 3.5.1</t>
  </si>
  <si>
    <t>Question 4.1.1</t>
  </si>
  <si>
    <t>Question 4.1.2</t>
  </si>
  <si>
    <t>Question 4.1.3</t>
  </si>
  <si>
    <t>Question 4.1.4</t>
  </si>
  <si>
    <t>1.1 Strategic Planning</t>
  </si>
  <si>
    <t>2.1 Service Delivery Improvement</t>
  </si>
  <si>
    <t>3.1 Human Resource Strategy and Planning</t>
  </si>
  <si>
    <t>4.1 Supply Chain Management</t>
  </si>
  <si>
    <t>1.2 Programme Management</t>
  </si>
  <si>
    <t>2.2 Management Structure</t>
  </si>
  <si>
    <t>3.2 HR Practises &amp; Administration</t>
  </si>
  <si>
    <t>4.2 Budget Management</t>
  </si>
  <si>
    <t>1.3 Monitoring and Evaluation</t>
  </si>
  <si>
    <t>2.3 Accountability</t>
  </si>
  <si>
    <t>3.3 HR Utilisation &amp; Capacity Development</t>
  </si>
  <si>
    <t>4.3 Asset Management</t>
  </si>
  <si>
    <t>3.4 Employee Relations</t>
  </si>
  <si>
    <t>4.4 Revenue Management</t>
  </si>
  <si>
    <t>3.5 HR  IT Systems</t>
  </si>
  <si>
    <t>4.5 Compensation of Employees</t>
  </si>
  <si>
    <t>2.6 Public Administration Delegations</t>
  </si>
  <si>
    <t>4.6 Financial Management</t>
  </si>
  <si>
    <t>2.7 Financial Administration Delegations</t>
  </si>
  <si>
    <t>4.7 Goods and  Services</t>
  </si>
  <si>
    <t>4.8 Transfer Payments</t>
  </si>
  <si>
    <t>Key performance area</t>
  </si>
  <si>
    <t>Performance Sub area</t>
  </si>
  <si>
    <t>1.1.1   Strategic plans</t>
  </si>
  <si>
    <t>1.1.2   Annual performance plans</t>
  </si>
  <si>
    <t>1.2.1   Programme Management</t>
  </si>
  <si>
    <t>1.3.1   Monitoring and Evaluation</t>
  </si>
  <si>
    <t>2.1.1   Service Delivery Improvement Planning</t>
  </si>
  <si>
    <t>2.2.1   Management Structure</t>
  </si>
  <si>
    <t>2.3.1   Accountability</t>
  </si>
  <si>
    <t>2.4.1   Ethics</t>
  </si>
  <si>
    <t>2.5.1   Internal Audit</t>
  </si>
  <si>
    <t>2.6.1   Risk Management</t>
  </si>
  <si>
    <t>2.7.1   Public Administration Delegations</t>
  </si>
  <si>
    <t>2.7.2   Financial Delegations</t>
  </si>
  <si>
    <t>3.1.1   HR Planning</t>
  </si>
  <si>
    <t>3.1.2   Organisational design</t>
  </si>
  <si>
    <t>3.2.1   HR Administration</t>
  </si>
  <si>
    <t>3.2.2   Recruitment</t>
  </si>
  <si>
    <t>3.2.3   Retention</t>
  </si>
  <si>
    <t>3.2.4   Diversity Management</t>
  </si>
  <si>
    <t>3.3.1   Performance management</t>
  </si>
  <si>
    <t>3.4.1   Employee Relations</t>
  </si>
  <si>
    <t>3.5.1   IT systems</t>
  </si>
  <si>
    <t>4.1.1.   Demand Management</t>
  </si>
  <si>
    <t>4.1.2  Acquisition Management</t>
  </si>
  <si>
    <t>4.1.3   Logistics Management</t>
  </si>
  <si>
    <t>4.1.4   Disposal Management</t>
  </si>
  <si>
    <t>4.2.1   Budget Management</t>
  </si>
  <si>
    <t>4.3.1   Asset Management</t>
  </si>
  <si>
    <t>4.4.1   Revenue Management</t>
  </si>
  <si>
    <t>4.5.1   Compensation of employees</t>
  </si>
  <si>
    <t xml:space="preserve">4.6.1   General </t>
  </si>
  <si>
    <t>4.7.1   Goods and Services</t>
  </si>
  <si>
    <t>4.8.1   Transfer Payments</t>
  </si>
  <si>
    <t xml:space="preserve">4.9.1   Liability Management </t>
  </si>
  <si>
    <t>2.4.   Ethics</t>
  </si>
  <si>
    <t>2.5 Internal Audit</t>
  </si>
  <si>
    <t>2.6 Risk Management</t>
  </si>
  <si>
    <t xml:space="preserve">4.9  Liability Management </t>
  </si>
  <si>
    <t>Performance area</t>
  </si>
  <si>
    <t>Self assessment questions</t>
  </si>
  <si>
    <t>Score</t>
  </si>
  <si>
    <r>
      <t>1.</t>
    </r>
    <r>
      <rPr>
        <sz val="7"/>
        <color theme="1"/>
        <rFont val="Arial"/>
        <family val="2"/>
      </rPr>
      <t xml:space="preserve">    </t>
    </r>
    <r>
      <rPr>
        <sz val="11"/>
        <color theme="1"/>
        <rFont val="Arial"/>
        <family val="2"/>
      </rPr>
      <t>Strategic Management</t>
    </r>
  </si>
  <si>
    <r>
      <t>2.</t>
    </r>
    <r>
      <rPr>
        <sz val="7"/>
        <color theme="1"/>
        <rFont val="Arial"/>
        <family val="2"/>
      </rPr>
      <t xml:space="preserve">     </t>
    </r>
    <r>
      <rPr>
        <sz val="11"/>
        <color theme="1"/>
        <rFont val="Arial"/>
        <family val="2"/>
      </rPr>
      <t>Governance and Accountability</t>
    </r>
  </si>
  <si>
    <r>
      <t>3.</t>
    </r>
    <r>
      <rPr>
        <sz val="7"/>
        <color theme="1"/>
        <rFont val="Arial"/>
        <family val="2"/>
      </rPr>
      <t xml:space="preserve">     </t>
    </r>
    <r>
      <rPr>
        <sz val="11"/>
        <color theme="1"/>
        <rFont val="Arial"/>
        <family val="2"/>
      </rPr>
      <t>Human Resource Management and Employee Systems</t>
    </r>
  </si>
  <si>
    <r>
      <t>4.</t>
    </r>
    <r>
      <rPr>
        <sz val="7"/>
        <color theme="1"/>
        <rFont val="Arial"/>
        <family val="2"/>
      </rPr>
      <t xml:space="preserve">     </t>
    </r>
    <r>
      <rPr>
        <sz val="11"/>
        <color theme="1"/>
        <rFont val="Arial"/>
        <family val="2"/>
      </rPr>
      <t>Financial Management</t>
    </r>
  </si>
  <si>
    <t>Total score</t>
  </si>
  <si>
    <t>3.5 IT Systems</t>
  </si>
  <si>
    <t>Score per KPA</t>
  </si>
  <si>
    <t>Score per perf area</t>
  </si>
  <si>
    <t>Secondary data analysis</t>
  </si>
  <si>
    <t>Score per perfomance sub area</t>
  </si>
  <si>
    <t>Self assess</t>
  </si>
  <si>
    <t>Score per Perf Area</t>
  </si>
  <si>
    <t>NATIONAL DEPARTMENTS</t>
  </si>
  <si>
    <t>Management Performance Assessment Tool</t>
  </si>
  <si>
    <t>Self Assessment Form</t>
  </si>
  <si>
    <t>Home</t>
  </si>
  <si>
    <t>Self Assessment Scorecard</t>
  </si>
  <si>
    <t>Moderated  score</t>
  </si>
  <si>
    <t>EASTERN CAPE</t>
  </si>
  <si>
    <t>EC Basic Education</t>
  </si>
  <si>
    <t>EC Health</t>
  </si>
  <si>
    <t>EC Human Settlements</t>
  </si>
  <si>
    <t>EC Office of the Premier</t>
  </si>
  <si>
    <t>EC Provincial Legislature</t>
  </si>
  <si>
    <t>EC Provincial Treasury</t>
  </si>
  <si>
    <t>EC Roads and Public Works</t>
  </si>
  <si>
    <t>EC Transport</t>
  </si>
  <si>
    <t>FREE STATE</t>
  </si>
  <si>
    <t>FS Cooperative Governance and Traditional Affairs</t>
  </si>
  <si>
    <t>FS Education</t>
  </si>
  <si>
    <t>FS Health</t>
  </si>
  <si>
    <t>FS Human Settlements</t>
  </si>
  <si>
    <t>FS Office of the Premier</t>
  </si>
  <si>
    <t>FS Provincial Treasury</t>
  </si>
  <si>
    <t>FS Public Works</t>
  </si>
  <si>
    <t>FS Social Development</t>
  </si>
  <si>
    <t>FS Sport, Arts, Culture and Recreation</t>
  </si>
  <si>
    <t>GAUTENG</t>
  </si>
  <si>
    <t>GP Community Safety</t>
  </si>
  <si>
    <t>GP Economic Development</t>
  </si>
  <si>
    <t>GP Education</t>
  </si>
  <si>
    <t>GP Finance</t>
  </si>
  <si>
    <t>GP Local Government and Housing</t>
  </si>
  <si>
    <t>GP Office of the Premier</t>
  </si>
  <si>
    <t>GP Roads and Transport</t>
  </si>
  <si>
    <t>GP Sport, Arts, Culture and Recreation</t>
  </si>
  <si>
    <t>KWAZULU/NATAL</t>
  </si>
  <si>
    <t>KZN Arts and Culture</t>
  </si>
  <si>
    <t>KZN Cooperative Governance and Traditional Affairs</t>
  </si>
  <si>
    <t>KZN Economic Development and Tourism</t>
  </si>
  <si>
    <t>KZN Education</t>
  </si>
  <si>
    <t>KZN Health</t>
  </si>
  <si>
    <t>KZN Human Settlements</t>
  </si>
  <si>
    <t>KZN Office of the Premier</t>
  </si>
  <si>
    <t>KZN Provincial Legislature</t>
  </si>
  <si>
    <t>KZN Provincial Treasury</t>
  </si>
  <si>
    <t>KZN Public Works</t>
  </si>
  <si>
    <t>KZN Social Development</t>
  </si>
  <si>
    <t>KZN Sport and Recreation</t>
  </si>
  <si>
    <t>KZN Transport</t>
  </si>
  <si>
    <t>LIMPOPO PROVINCE</t>
  </si>
  <si>
    <t>LP Agriculture</t>
  </si>
  <si>
    <t>LP Education</t>
  </si>
  <si>
    <t>LP Health</t>
  </si>
  <si>
    <t>LP Local Government and Housing</t>
  </si>
  <si>
    <t>LP Office of the Premier</t>
  </si>
  <si>
    <t>LP Provincial Legislature</t>
  </si>
  <si>
    <t>LP Provincial Treasury</t>
  </si>
  <si>
    <t>LP Public Works</t>
  </si>
  <si>
    <t>LP Roads and Transport</t>
  </si>
  <si>
    <t>LP Safety, Security and Liaison</t>
  </si>
  <si>
    <t>LP Social Development</t>
  </si>
  <si>
    <t>LP Sport, Arts and Culture</t>
  </si>
  <si>
    <t>MPUMALANGA</t>
  </si>
  <si>
    <t>MPU Cooperative Governance and Traditional Affairs</t>
  </si>
  <si>
    <t>MPU Culture, Sport and Recreation</t>
  </si>
  <si>
    <t>MPU Education</t>
  </si>
  <si>
    <t>MPU Finance</t>
  </si>
  <si>
    <t>MPU Health</t>
  </si>
  <si>
    <t>MPU Human Settlements</t>
  </si>
  <si>
    <t>MPU Office of the Premier</t>
  </si>
  <si>
    <t>MPU Provincial Legislature</t>
  </si>
  <si>
    <t>MPU Safety, Security and Liaison</t>
  </si>
  <si>
    <t>MPU Social Development</t>
  </si>
  <si>
    <t>NORTH WEST</t>
  </si>
  <si>
    <t>NW Finance</t>
  </si>
  <si>
    <t>NW Health</t>
  </si>
  <si>
    <t>NW Human Settlements</t>
  </si>
  <si>
    <t>NW Office of the Premier</t>
  </si>
  <si>
    <t>NW Sport, Arts and Culture</t>
  </si>
  <si>
    <t>NORTHERN CAPE</t>
  </si>
  <si>
    <t>NC Economic Development and Tourism</t>
  </si>
  <si>
    <t>NC Education</t>
  </si>
  <si>
    <t>NC Health</t>
  </si>
  <si>
    <t>NC Office of the Premier</t>
  </si>
  <si>
    <t>NC Provincial Legislature</t>
  </si>
  <si>
    <t>NC Provincial Treasury</t>
  </si>
  <si>
    <t>NC Roads and Public Works</t>
  </si>
  <si>
    <t>NC Social Development</t>
  </si>
  <si>
    <t>NC Sport, Arts and Culture</t>
  </si>
  <si>
    <t>WESTERN CAPE</t>
  </si>
  <si>
    <t>WC Agriculture</t>
  </si>
  <si>
    <t>WC Community Safety</t>
  </si>
  <si>
    <t>WC Economic Development and Tourism</t>
  </si>
  <si>
    <t>WC Education</t>
  </si>
  <si>
    <t>WC Health</t>
  </si>
  <si>
    <t>WC Human Settlements</t>
  </si>
  <si>
    <t>WC Office of the Premier</t>
  </si>
  <si>
    <t>WC Provincial Legislature</t>
  </si>
  <si>
    <t>WC Provincial Treasury</t>
  </si>
  <si>
    <t>WC Social Development</t>
  </si>
  <si>
    <t>EC Co-operative Governance and Traditional affairs</t>
  </si>
  <si>
    <t>FS Agriculture and Rural Development</t>
  </si>
  <si>
    <t>FS Economic Dev, Tourism, Environmental Affairs</t>
  </si>
  <si>
    <t>FS Fleet Management</t>
  </si>
  <si>
    <t>EC Economic Dev and Environmental Affairs</t>
  </si>
  <si>
    <t>EC Rural Development and Agrarian Reform</t>
  </si>
  <si>
    <t>EC Safety and Liaison</t>
  </si>
  <si>
    <t>EC Social Development and Special Programmes</t>
  </si>
  <si>
    <t>EC Sport, Recreation, Arts and Culture</t>
  </si>
  <si>
    <t>FS Medpas Trading Account</t>
  </si>
  <si>
    <t>FS Police, Roads and Transport</t>
  </si>
  <si>
    <t>GP Agriculture and Rural Development</t>
  </si>
  <si>
    <t>GP Cradle of Human Kind and Dinokeng</t>
  </si>
  <si>
    <t>GP GG Transport</t>
  </si>
  <si>
    <t>KZN Agriculture, Environmental Aff and Rural Dev</t>
  </si>
  <si>
    <t>KZN Community Safety and Liaison</t>
  </si>
  <si>
    <t>GP Health and Social Development</t>
  </si>
  <si>
    <t>GP Infrastructure Development</t>
  </si>
  <si>
    <t>KZN The Royal Household</t>
  </si>
  <si>
    <t>KZN Economic Development, Environment and Tourism</t>
  </si>
  <si>
    <t>MPU Agriculture, Rural Dev and Land Admin</t>
  </si>
  <si>
    <t>MPU Economic Development and Planning</t>
  </si>
  <si>
    <t>MPU Public Works, Roads and Transport</t>
  </si>
  <si>
    <t>ND Agriculture, Forestry and Fisheries</t>
  </si>
  <si>
    <t>ND Arts and Culture</t>
  </si>
  <si>
    <t>ND Basic Education</t>
  </si>
  <si>
    <t>ND Communications</t>
  </si>
  <si>
    <t>ND Companies and Intellectual Property Registration Office</t>
  </si>
  <si>
    <t>ND Cooperative Governance and Traditional Affairs</t>
  </si>
  <si>
    <t>ND Correctional Services</t>
  </si>
  <si>
    <t>ND Deeds Registration Trading Account</t>
  </si>
  <si>
    <t>ND Economic Development</t>
  </si>
  <si>
    <t>ND Energy</t>
  </si>
  <si>
    <t>ND Environmental Affairs</t>
  </si>
  <si>
    <t>ND Government Communication and Information Systems</t>
  </si>
  <si>
    <t>ND Health</t>
  </si>
  <si>
    <t>ND Higher Education and Training</t>
  </si>
  <si>
    <t>ND Home Affairs</t>
  </si>
  <si>
    <t>ND Human Settlements</t>
  </si>
  <si>
    <t>ND Independent Complaints Directorate</t>
  </si>
  <si>
    <t>ND International Relations and Cooperation</t>
  </si>
  <si>
    <t>ND Justice and Constitutional Development</t>
  </si>
  <si>
    <t>ND Labour</t>
  </si>
  <si>
    <t>ND Mineral Resources</t>
  </si>
  <si>
    <t>ND National Pension Fund</t>
  </si>
  <si>
    <t>ND National Prosecuting Authority</t>
  </si>
  <si>
    <t>ND National Treasury</t>
  </si>
  <si>
    <t>ND National Youth Commission</t>
  </si>
  <si>
    <t>ND Performance Monitoring and Evaluation</t>
  </si>
  <si>
    <t>ND Presidency</t>
  </si>
  <si>
    <t>ND Public Admin Leadership and Mngment Academy</t>
  </si>
  <si>
    <t>ND Public Enterprises</t>
  </si>
  <si>
    <t>ND Public Service and Administration</t>
  </si>
  <si>
    <t>ND Public Service Commission</t>
  </si>
  <si>
    <t>ND Public Works</t>
  </si>
  <si>
    <t>ND Rural Development and Land Reform</t>
  </si>
  <si>
    <t>ND Science and Technology</t>
  </si>
  <si>
    <t>ND Social Development</t>
  </si>
  <si>
    <t>ND South African Micro Fin Apex Fund</t>
  </si>
  <si>
    <t>ND South African Police Service</t>
  </si>
  <si>
    <t>ND Sport and Recreation South Africa</t>
  </si>
  <si>
    <t>ND Statistics South Africa</t>
  </si>
  <si>
    <t>ND Tourism</t>
  </si>
  <si>
    <t>ND Trade and Industry</t>
  </si>
  <si>
    <t>ND Transport</t>
  </si>
  <si>
    <t>ND Water Affairs</t>
  </si>
  <si>
    <t>ND Water Affairs  (Trading Account)</t>
  </si>
  <si>
    <t>ND Women, Children and Disabled People</t>
  </si>
  <si>
    <t>NW Agriculture and Rural Development</t>
  </si>
  <si>
    <t>NW Economic Dev, Conserv, Environ and Tourism</t>
  </si>
  <si>
    <t>NW Education and Training</t>
  </si>
  <si>
    <t>NW Local Government and Traditional Affairs</t>
  </si>
  <si>
    <t>NW Public Safety and Liaison</t>
  </si>
  <si>
    <t>NW Public Works, Roads and Transport</t>
  </si>
  <si>
    <t>NW Soc dev, Women, Children &amp; people with disabilities</t>
  </si>
  <si>
    <t>NC Agriculture, Land Reform and Rural Dev</t>
  </si>
  <si>
    <t>NC Coop Governance, Human Settlement, Trad Aff</t>
  </si>
  <si>
    <t>NC Environment and Nature Conservation</t>
  </si>
  <si>
    <t>NC Transport, Safety and Liaison</t>
  </si>
  <si>
    <t>WC Cultural Affairs and Sport</t>
  </si>
  <si>
    <t>WC Environmental Affairs and Development Planning</t>
  </si>
  <si>
    <t>WC Local Government</t>
  </si>
  <si>
    <t>WC Transport and Public Works</t>
  </si>
  <si>
    <t>Self Assessment Scores - Graphs</t>
  </si>
  <si>
    <t>Note: On completion of the self assessment, verification by Internal Audit and DG/HoD signoff please submit to Henk Serfontein at henk@po.gov.za.</t>
  </si>
  <si>
    <t>Question 3.1.3</t>
  </si>
  <si>
    <t>Question 2.3.1</t>
  </si>
  <si>
    <t>Question 2.3.2</t>
  </si>
  <si>
    <t>Question2.4.1</t>
  </si>
  <si>
    <t>Question 2.4.2</t>
  </si>
  <si>
    <t>Question 3.3.1</t>
  </si>
  <si>
    <t>Question 3.3.2</t>
  </si>
  <si>
    <t>Question 3.3.3</t>
  </si>
  <si>
    <t>Question3.4.1</t>
  </si>
  <si>
    <t>Question 3.4.2</t>
  </si>
  <si>
    <t>DEPARTMENT: PERFORMANCE MONITORING AND EVALUATION</t>
  </si>
  <si>
    <t>1.1.1  Indicator name:  Strategic Planning Alignment</t>
  </si>
  <si>
    <t>1.2.1  Indicator name: Programme Management Alignment</t>
  </si>
  <si>
    <t>1.3.1  Indicator name: Use of monitoring and evaluation outputs</t>
  </si>
  <si>
    <t>2.1.1  Indicator name:  Service delivery improvement mechanisms</t>
  </si>
  <si>
    <t>2.3.1  Indicator name:  Annual reporting</t>
  </si>
  <si>
    <t>2.5  Performance Area: Internal Audit</t>
  </si>
  <si>
    <t>2.7  Performance Area: Delegations</t>
  </si>
  <si>
    <t>3.2.4  Indicator name: Management of diversity</t>
  </si>
  <si>
    <t>3.3.2. Indicator name: Implementation of SMS Performance Management System (excluding HODs)</t>
  </si>
  <si>
    <t>3.3.3  Indicator name: Implementation of Performance Management System for HOD</t>
  </si>
  <si>
    <t>3.4.1  Indicator name :  Employee Relations -Functional departmental chamber</t>
  </si>
  <si>
    <t>3.5  Performance Area:  IT Systems and equipment</t>
  </si>
  <si>
    <t>4.1.1 Indicator name: Demand management</t>
  </si>
  <si>
    <t>Department’s strategic plan is not compliant with Treasury guidelines.</t>
  </si>
  <si>
    <t>Department’s strategic plan does not have a clear link with MTSF (PGDS for provinces) and/or any of the Delivery Agreements.  Little or no evidence of risk mitigation strategies.</t>
  </si>
  <si>
    <r>
      <t>·</t>
    </r>
    <r>
      <rPr>
        <sz val="7"/>
        <color theme="1"/>
        <rFont val="Times New Roman"/>
        <family val="1"/>
      </rPr>
      <t xml:space="preserve">  </t>
    </r>
    <r>
      <rPr>
        <sz val="10"/>
        <color theme="1"/>
        <rFont val="Calibri"/>
        <family val="2"/>
      </rPr>
      <t xml:space="preserve">Not required </t>
    </r>
  </si>
  <si>
    <t>Department’s strategic plan is partially compliant with Treasury guidelines.</t>
  </si>
  <si>
    <t xml:space="preserve">Department’s strategic plan is linked to the MTSF (PGDS for provinces) and the relevant Delivery Agreement(s).  </t>
  </si>
  <si>
    <r>
      <t>·</t>
    </r>
    <r>
      <rPr>
        <sz val="7"/>
        <color theme="1"/>
        <rFont val="Times New Roman"/>
        <family val="1"/>
      </rPr>
      <t xml:space="preserve">  </t>
    </r>
    <r>
      <rPr>
        <sz val="10"/>
        <color theme="1"/>
        <rFont val="Calibri"/>
        <family val="2"/>
      </rPr>
      <t>Alignment between strategic plan,  MTSF and delivery agreements</t>
    </r>
  </si>
  <si>
    <t>Department’s strategic plan is fully compliant with Treasury guidelines.</t>
  </si>
  <si>
    <t>Department’s strategic plan is based on situational analysis.</t>
  </si>
  <si>
    <t>Performance information policy including procedures and business processes in line with NT framework and APP is in place and being implemented.</t>
  </si>
  <si>
    <r>
      <t>·</t>
    </r>
    <r>
      <rPr>
        <sz val="7"/>
        <color theme="1"/>
        <rFont val="Times New Roman"/>
        <family val="1"/>
      </rPr>
      <t xml:space="preserve">  </t>
    </r>
    <r>
      <rPr>
        <sz val="10"/>
        <color theme="1"/>
        <rFont val="Calibri"/>
        <family val="2"/>
      </rPr>
      <t>Analytical work done for strategic planning</t>
    </r>
  </si>
  <si>
    <r>
      <t>·</t>
    </r>
    <r>
      <rPr>
        <sz val="7"/>
        <color theme="1"/>
        <rFont val="Times New Roman"/>
        <family val="1"/>
      </rPr>
      <t xml:space="preserve">  </t>
    </r>
    <r>
      <rPr>
        <sz val="10"/>
        <color theme="1"/>
        <rFont val="Calibri"/>
        <family val="2"/>
      </rPr>
      <t>Alignment between strategic plan, MTSF and delivery agreements</t>
    </r>
  </si>
  <si>
    <r>
      <t>·</t>
    </r>
    <r>
      <rPr>
        <sz val="7"/>
        <color theme="1"/>
        <rFont val="Times New Roman"/>
        <family val="1"/>
      </rPr>
      <t xml:space="preserve">  </t>
    </r>
    <r>
      <rPr>
        <sz val="10"/>
        <color theme="1"/>
        <rFont val="Calibri"/>
        <family val="2"/>
      </rPr>
      <t>Performance information policy, procedures and business processes</t>
    </r>
  </si>
  <si>
    <t>All above in Level 3 plus:</t>
  </si>
  <si>
    <t>Department’s strategic plan has a ‘line of sight’ externally to government’s medium term priorities and delivery agreements, and internally to the department’s mandate.</t>
  </si>
  <si>
    <t>Department actively monitors the risks to achieving strategic outcomes of the Strategic Plan.</t>
  </si>
  <si>
    <t>Strategic plan reviewed annually and adjusted as required.</t>
  </si>
  <si>
    <r>
      <t>·</t>
    </r>
    <r>
      <rPr>
        <sz val="7"/>
        <color theme="1"/>
        <rFont val="Times New Roman"/>
        <family val="1"/>
      </rPr>
      <t xml:space="preserve">  </t>
    </r>
    <r>
      <rPr>
        <sz val="10"/>
        <color theme="1"/>
        <rFont val="Calibri"/>
        <family val="2"/>
      </rPr>
      <t xml:space="preserve">All above in Level 3 plus </t>
    </r>
  </si>
  <si>
    <r>
      <t>·</t>
    </r>
    <r>
      <rPr>
        <sz val="7"/>
        <color theme="1"/>
        <rFont val="Times New Roman"/>
        <family val="1"/>
      </rPr>
      <t xml:space="preserve">  </t>
    </r>
    <r>
      <rPr>
        <sz val="10"/>
        <color theme="1"/>
        <rFont val="Calibri"/>
        <family val="2"/>
      </rPr>
      <t>Evidence of  total alignment between strategic plan, annual performance plan and MTSF and delivery agreements</t>
    </r>
  </si>
  <si>
    <r>
      <t>·</t>
    </r>
    <r>
      <rPr>
        <sz val="7"/>
        <color theme="1"/>
        <rFont val="Times New Roman"/>
        <family val="1"/>
      </rPr>
      <t xml:space="preserve">  </t>
    </r>
    <r>
      <rPr>
        <sz val="10"/>
        <color theme="1"/>
        <rFont val="Calibri"/>
        <family val="2"/>
      </rPr>
      <t>Implementation of risk mitigation strategies</t>
    </r>
  </si>
  <si>
    <r>
      <t>·</t>
    </r>
    <r>
      <rPr>
        <sz val="7"/>
        <color theme="1"/>
        <rFont val="Times New Roman"/>
        <family val="1"/>
      </rPr>
      <t xml:space="preserve">  </t>
    </r>
    <r>
      <rPr>
        <sz val="10"/>
        <color theme="1"/>
        <rFont val="Calibri"/>
        <family val="2"/>
      </rPr>
      <t>Documented evidence of review of strategic plan</t>
    </r>
  </si>
  <si>
    <t>APP is not compliant with Treasury guidelines.</t>
  </si>
  <si>
    <t>Department’s APP is not aligned with its strategic plan.  Strategic objectives and targets are not quantified and linked to a budget programme. No alignment between APP and high level plans such as delivery agreements.</t>
  </si>
  <si>
    <r>
      <t>·</t>
    </r>
    <r>
      <rPr>
        <sz val="7"/>
        <color theme="1"/>
        <rFont val="Times New Roman"/>
        <family val="1"/>
      </rPr>
      <t xml:space="preserve">  </t>
    </r>
    <r>
      <rPr>
        <sz val="10"/>
        <color theme="1"/>
        <rFont val="Calibri"/>
        <family val="2"/>
      </rPr>
      <t>None required</t>
    </r>
  </si>
  <si>
    <t>APP is partially compliant with Treasury guidelines.</t>
  </si>
  <si>
    <t>Department’s APP is linked to the Strategic Plan, strategic objectives, budget programmes, delivery agreements and other cross cutting programmes where applicable but lack required measureable quarterly targets, indicators and performance data mechanisms to monitor implementation.</t>
  </si>
  <si>
    <r>
      <t>·</t>
    </r>
    <r>
      <rPr>
        <sz val="7"/>
        <color theme="1"/>
        <rFont val="Times New Roman"/>
        <family val="1"/>
      </rPr>
      <t xml:space="preserve">  </t>
    </r>
    <r>
      <rPr>
        <sz val="10"/>
        <color theme="1"/>
        <rFont val="Calibri"/>
        <family val="2"/>
      </rPr>
      <t>Alignment between strategic plan, annual performance plan, delivery agreements, budget and all programmes are demonstrated.</t>
    </r>
  </si>
  <si>
    <t>APP fully compliant with Treasury guidelines.</t>
  </si>
  <si>
    <t>Draft APP is submitted to NT and DPME for comments on time.</t>
  </si>
  <si>
    <t>APP is submitted to Parliament on time.</t>
  </si>
  <si>
    <r>
      <t>·</t>
    </r>
    <r>
      <rPr>
        <sz val="7"/>
        <color theme="1"/>
        <rFont val="Times New Roman"/>
        <family val="1"/>
      </rPr>
      <t xml:space="preserve">  </t>
    </r>
    <r>
      <rPr>
        <sz val="10"/>
        <color theme="1"/>
        <rFont val="Calibri"/>
        <family val="2"/>
      </rPr>
      <t>Alignment between strategic plan, annual performance plan, delivery agreements, budget and all programmes are demonstrated.  Key deliverables are quantified in terms of the SMART criteria</t>
    </r>
  </si>
  <si>
    <r>
      <t>·</t>
    </r>
    <r>
      <rPr>
        <sz val="7"/>
        <color theme="1"/>
        <rFont val="Times New Roman"/>
        <family val="1"/>
      </rPr>
      <t xml:space="preserve">  </t>
    </r>
    <r>
      <rPr>
        <sz val="10"/>
        <color theme="1"/>
        <rFont val="Calibri"/>
        <family val="2"/>
      </rPr>
      <t>Evidence of submission to NT, DPME and Parliament</t>
    </r>
  </si>
  <si>
    <t>Quarterly reports are submitted on time and demonstrate performance.  Programmes are costed and informed by service delivery targets.</t>
  </si>
  <si>
    <t>Management regularly monitors progress against APP and takes actions to address bottlenecks/ blockages.</t>
  </si>
  <si>
    <r>
      <t>·</t>
    </r>
    <r>
      <rPr>
        <sz val="7"/>
        <color theme="1"/>
        <rFont val="Times New Roman"/>
        <family val="1"/>
      </rPr>
      <t xml:space="preserve">  </t>
    </r>
    <r>
      <rPr>
        <sz val="10"/>
        <color theme="1"/>
        <rFont val="Calibri"/>
        <family val="2"/>
      </rPr>
      <t>All above in level 3 plus:</t>
    </r>
  </si>
  <si>
    <r>
      <t>·</t>
    </r>
    <r>
      <rPr>
        <sz val="7"/>
        <color theme="1"/>
        <rFont val="Times New Roman"/>
        <family val="1"/>
      </rPr>
      <t xml:space="preserve">  </t>
    </r>
    <r>
      <rPr>
        <sz val="10"/>
        <color theme="1"/>
        <rFont val="Calibri"/>
        <family val="2"/>
      </rPr>
      <t>Minutes of management meetings</t>
    </r>
  </si>
  <si>
    <r>
      <t>·</t>
    </r>
    <r>
      <rPr>
        <sz val="7"/>
        <color theme="1"/>
        <rFont val="Times New Roman"/>
        <family val="1"/>
      </rPr>
      <t xml:space="preserve">  </t>
    </r>
    <r>
      <rPr>
        <sz val="10"/>
        <color theme="1"/>
        <rFont val="Calibri"/>
        <family val="2"/>
      </rPr>
      <t>Quarterly reports</t>
    </r>
  </si>
  <si>
    <t>1.2  Performance Area:  Programme[1] Management</t>
  </si>
  <si>
    <r>
      <t>·</t>
    </r>
    <r>
      <rPr>
        <sz val="7"/>
        <color theme="1"/>
        <rFont val="Times New Roman"/>
        <family val="1"/>
      </rPr>
      <t xml:space="preserve">  </t>
    </r>
    <r>
      <rPr>
        <sz val="10"/>
        <color theme="1"/>
        <rFont val="Calibri"/>
        <family val="2"/>
      </rPr>
      <t>Strategic Plan, APP, and Programme plans</t>
    </r>
  </si>
  <si>
    <t>Departmental programmes show a high degree of linkages between departmental goals, desired programme outcomes, outputs, inputs and activities.  Programme baselines are correctly set in terms of norms and standards of the sector and performance targets are achievable.</t>
  </si>
  <si>
    <r>
      <t>·</t>
    </r>
    <r>
      <rPr>
        <sz val="7"/>
        <color theme="1"/>
        <rFont val="Times New Roman"/>
        <family val="1"/>
      </rPr>
      <t xml:space="preserve">  </t>
    </r>
    <r>
      <rPr>
        <sz val="10"/>
        <color theme="1"/>
        <rFont val="Calibri"/>
        <family val="2"/>
      </rPr>
      <t xml:space="preserve"> Strategic Plan, APP, and Programme plans</t>
    </r>
  </si>
  <si>
    <t>Complete alignment between Strategic Plan, APP and Programmes.</t>
  </si>
  <si>
    <t>Programme Performance targets are measureable to enable programme evaluations to be conducted.</t>
  </si>
  <si>
    <t>Active utilisation of programme performance information by management to inform decisions and improvements to programme plans and implementation.</t>
  </si>
  <si>
    <r>
      <t>·</t>
    </r>
    <r>
      <rPr>
        <sz val="7"/>
        <color theme="1"/>
        <rFont val="Times New Roman"/>
        <family val="1"/>
      </rPr>
      <t xml:space="preserve">  </t>
    </r>
    <r>
      <rPr>
        <sz val="10"/>
        <color theme="1"/>
        <rFont val="Calibri"/>
        <family val="2"/>
      </rPr>
      <t>All above in Level 3 plus:</t>
    </r>
  </si>
  <si>
    <r>
      <t>·</t>
    </r>
    <r>
      <rPr>
        <sz val="7"/>
        <color theme="1"/>
        <rFont val="Times New Roman"/>
        <family val="1"/>
      </rPr>
      <t xml:space="preserve">  </t>
    </r>
    <r>
      <rPr>
        <sz val="10"/>
        <color theme="1"/>
        <rFont val="Calibri"/>
        <family val="2"/>
      </rPr>
      <t xml:space="preserve"> Changes to programme plans and implementation based on analysis of performance information</t>
    </r>
  </si>
  <si>
    <t>Monitoring reports are available but are not used regularly by top management and programme managers to track progress and inform improvement.</t>
  </si>
  <si>
    <r>
      <t>·</t>
    </r>
    <r>
      <rPr>
        <sz val="7"/>
        <color theme="1"/>
        <rFont val="Times New Roman"/>
        <family val="1"/>
      </rPr>
      <t xml:space="preserve">  </t>
    </r>
    <r>
      <rPr>
        <sz val="10"/>
        <color theme="1"/>
        <rFont val="Calibri"/>
        <family val="2"/>
      </rPr>
      <t>Quarterly monitoring reports</t>
    </r>
  </si>
  <si>
    <r>
      <t>·</t>
    </r>
    <r>
      <rPr>
        <sz val="7"/>
        <color theme="1"/>
        <rFont val="Times New Roman"/>
        <family val="1"/>
      </rPr>
      <t xml:space="preserve">  </t>
    </r>
    <r>
      <rPr>
        <sz val="10"/>
        <color theme="1"/>
        <rFont val="Calibri"/>
        <family val="2"/>
      </rPr>
      <t>Minutes of top management meetings or programme meetings to assess use of reports</t>
    </r>
  </si>
  <si>
    <t xml:space="preserve">Monitoring reports are regularly used by top management and programme managers to track progress and inform improvement. </t>
  </si>
  <si>
    <r>
      <t>·</t>
    </r>
    <r>
      <rPr>
        <sz val="7"/>
        <color theme="1"/>
        <rFont val="Times New Roman"/>
        <family val="1"/>
      </rPr>
      <t xml:space="preserve">  </t>
    </r>
    <r>
      <rPr>
        <sz val="10"/>
        <color theme="1"/>
        <rFont val="Calibri"/>
        <family val="2"/>
      </rPr>
      <t xml:space="preserve">Minutes of top management meetings or programme meetings to assess use of reports </t>
    </r>
  </si>
  <si>
    <t xml:space="preserve">All above in Level 3 plus: </t>
  </si>
  <si>
    <t xml:space="preserve">Evaluations of major programmes are conducted periodically and the results are used to inform changes to programme plans, business processes, APP and strategic plan. </t>
  </si>
  <si>
    <t xml:space="preserve"> </t>
  </si>
  <si>
    <r>
      <t>·</t>
    </r>
    <r>
      <rPr>
        <sz val="7"/>
        <color theme="1"/>
        <rFont val="Times New Roman"/>
        <family val="1"/>
      </rPr>
      <t xml:space="preserve">  </t>
    </r>
    <r>
      <rPr>
        <sz val="10"/>
        <color theme="1"/>
        <rFont val="Calibri"/>
        <family val="2"/>
      </rPr>
      <t>Evaluation Reports</t>
    </r>
  </si>
  <si>
    <r>
      <t>·</t>
    </r>
    <r>
      <rPr>
        <sz val="7"/>
        <color theme="1"/>
        <rFont val="Times New Roman"/>
        <family val="1"/>
      </rPr>
      <t xml:space="preserve">  </t>
    </r>
    <r>
      <rPr>
        <sz val="10"/>
        <color theme="1"/>
        <rFont val="Calibri"/>
        <family val="2"/>
      </rPr>
      <t>Changes to programmes and plans</t>
    </r>
  </si>
  <si>
    <t xml:space="preserve">Department does not have a service charter and service standards. </t>
  </si>
  <si>
    <t xml:space="preserve">Department has a service charter and service standards. </t>
  </si>
  <si>
    <r>
      <t>·</t>
    </r>
    <r>
      <rPr>
        <sz val="7"/>
        <color theme="1"/>
        <rFont val="Times New Roman"/>
        <family val="1"/>
      </rPr>
      <t xml:space="preserve">  </t>
    </r>
    <r>
      <rPr>
        <sz val="10"/>
        <color theme="1"/>
        <rFont val="Calibri"/>
        <family val="2"/>
      </rPr>
      <t xml:space="preserve"> Service charter and Service standards</t>
    </r>
  </si>
  <si>
    <t>Department has a service charter, service standards and SDIP.</t>
  </si>
  <si>
    <t>Department displays its service charter.</t>
  </si>
  <si>
    <r>
      <t>·</t>
    </r>
    <r>
      <rPr>
        <sz val="7"/>
        <color theme="1"/>
        <rFont val="Times New Roman"/>
        <family val="1"/>
      </rPr>
      <t xml:space="preserve">  </t>
    </r>
    <r>
      <rPr>
        <sz val="10"/>
        <color theme="1"/>
        <rFont val="Calibri"/>
        <family val="2"/>
      </rPr>
      <t>Service charter, service standards and SDIP</t>
    </r>
  </si>
  <si>
    <r>
      <t>·</t>
    </r>
    <r>
      <rPr>
        <sz val="7"/>
        <color theme="1"/>
        <rFont val="Times New Roman"/>
        <family val="1"/>
      </rPr>
      <t xml:space="preserve">  </t>
    </r>
    <r>
      <rPr>
        <sz val="10"/>
        <color theme="1"/>
        <rFont val="Calibri"/>
        <family val="2"/>
      </rPr>
      <t>Display of service charter</t>
    </r>
  </si>
  <si>
    <t>Department regularly monitors compliance to service delivery standards and reports on this are considered by top management and used to inform the SDIP.</t>
  </si>
  <si>
    <t>Progress reports against the SDIP are regularly considered by top management.</t>
  </si>
  <si>
    <r>
      <t>·</t>
    </r>
    <r>
      <rPr>
        <sz val="7"/>
        <color theme="1"/>
        <rFont val="Times New Roman"/>
        <family val="1"/>
      </rPr>
      <t xml:space="preserve">  </t>
    </r>
    <r>
      <rPr>
        <sz val="10"/>
        <color theme="1"/>
        <rFont val="Calibri"/>
        <family val="2"/>
      </rPr>
      <t>Minutes of top management meetings</t>
    </r>
  </si>
  <si>
    <r>
      <t>·</t>
    </r>
    <r>
      <rPr>
        <sz val="7"/>
        <color theme="1"/>
        <rFont val="Times New Roman"/>
        <family val="1"/>
      </rPr>
      <t xml:space="preserve">  </t>
    </r>
    <r>
      <rPr>
        <sz val="10"/>
        <color theme="1"/>
        <rFont val="Calibri"/>
        <family val="2"/>
      </rPr>
      <t>Progress reports  and monitoring reports</t>
    </r>
  </si>
  <si>
    <r>
      <t>·</t>
    </r>
    <r>
      <rPr>
        <sz val="7"/>
        <color theme="1"/>
        <rFont val="Times New Roman"/>
        <family val="1"/>
      </rPr>
      <t xml:space="preserve">  </t>
    </r>
    <r>
      <rPr>
        <sz val="10"/>
        <color theme="1"/>
        <rFont val="Calibri"/>
        <family val="2"/>
      </rPr>
      <t>Stakeholders’ feedback</t>
    </r>
  </si>
  <si>
    <t xml:space="preserve">2.2.1  Indicator name:  Functionality of  management structures </t>
  </si>
  <si>
    <r>
      <t>Indicator definition</t>
    </r>
    <r>
      <rPr>
        <sz val="12"/>
        <color theme="1"/>
        <rFont val="Calibri"/>
        <family val="2"/>
        <scheme val="minor"/>
      </rPr>
      <t>:  How well management structures function in the department.</t>
    </r>
  </si>
  <si>
    <r>
      <t>·</t>
    </r>
    <r>
      <rPr>
        <sz val="10"/>
        <color theme="1"/>
        <rFont val="Calibri"/>
        <family val="2"/>
      </rPr>
      <t>None required</t>
    </r>
  </si>
  <si>
    <t>Department has management structures with formal terms of reference.  Management meetings are scheduled and meetings take place.</t>
  </si>
  <si>
    <r>
      <t>·</t>
    </r>
    <r>
      <rPr>
        <sz val="7"/>
        <color theme="1"/>
        <rFont val="Times New Roman"/>
        <family val="1"/>
      </rPr>
      <t xml:space="preserve">  </t>
    </r>
    <r>
      <rPr>
        <sz val="10"/>
        <color theme="1"/>
        <rFont val="Calibri"/>
        <family val="2"/>
      </rPr>
      <t>Management  terms of reference</t>
    </r>
  </si>
  <si>
    <r>
      <t>·</t>
    </r>
    <r>
      <rPr>
        <sz val="7"/>
        <color theme="1"/>
        <rFont val="Times New Roman"/>
        <family val="1"/>
      </rPr>
      <t xml:space="preserve">  </t>
    </r>
    <r>
      <rPr>
        <sz val="10"/>
        <color theme="1"/>
        <rFont val="Calibri"/>
        <family val="2"/>
      </rPr>
      <t>Minutes of meetings and attendance register</t>
    </r>
  </si>
  <si>
    <r>
      <t>·</t>
    </r>
    <r>
      <rPr>
        <sz val="7"/>
        <color theme="1"/>
        <rFont val="Times New Roman"/>
        <family val="1"/>
      </rPr>
      <t xml:space="preserve">  </t>
    </r>
    <r>
      <rPr>
        <sz val="10"/>
        <color theme="1"/>
        <rFont val="Calibri"/>
        <family val="2"/>
      </rPr>
      <t>Schedule of meetings</t>
    </r>
  </si>
  <si>
    <t>Department has management structures with formal terms of reference.  Management meetings are scheduled and meetings take place. Management decisions are documented, clear, responsibility allocated and followed through.</t>
  </si>
  <si>
    <r>
      <t>·</t>
    </r>
    <r>
      <rPr>
        <sz val="7"/>
        <color theme="1"/>
        <rFont val="Times New Roman"/>
        <family val="1"/>
      </rPr>
      <t xml:space="preserve">  </t>
    </r>
    <r>
      <rPr>
        <sz val="10"/>
        <color theme="1"/>
        <rFont val="Calibri"/>
        <family val="2"/>
      </rPr>
      <t>Agenda , Minutes of meetings and attendance register</t>
    </r>
  </si>
  <si>
    <r>
      <t>·</t>
    </r>
    <r>
      <rPr>
        <sz val="7"/>
        <color theme="1"/>
        <rFont val="Times New Roman"/>
        <family val="1"/>
      </rPr>
      <t xml:space="preserve">  </t>
    </r>
    <r>
      <rPr>
        <sz val="10"/>
        <color theme="1"/>
        <rFont val="Calibri"/>
        <family val="2"/>
      </rPr>
      <t>Action lists or matrix for follow up on decisions</t>
    </r>
  </si>
  <si>
    <t xml:space="preserve">Management gives feedback to lower levels in the Department on decisions taken at management meetings. </t>
  </si>
  <si>
    <t xml:space="preserve">MPAT results are used to drive improvements in the department once it is available. </t>
  </si>
  <si>
    <r>
      <t>·</t>
    </r>
    <r>
      <rPr>
        <sz val="7"/>
        <color theme="1"/>
        <rFont val="Times New Roman"/>
        <family val="1"/>
      </rPr>
      <t xml:space="preserve">  </t>
    </r>
    <r>
      <rPr>
        <sz val="10"/>
        <color theme="1"/>
        <rFont val="Calibri"/>
        <family val="2"/>
      </rPr>
      <t xml:space="preserve">All above in Level 3 plus: </t>
    </r>
  </si>
  <si>
    <r>
      <t>·</t>
    </r>
    <r>
      <rPr>
        <sz val="7"/>
        <color theme="1"/>
        <rFont val="Times New Roman"/>
        <family val="1"/>
      </rPr>
      <t xml:space="preserve">  </t>
    </r>
    <r>
      <rPr>
        <sz val="10"/>
        <color theme="1"/>
        <rFont val="Calibri"/>
        <family val="2"/>
      </rPr>
      <t>Evidence of use of MPAT results</t>
    </r>
  </si>
  <si>
    <t xml:space="preserve">2.3  Performance Area: Accountability </t>
  </si>
  <si>
    <t>Department did not table the annual report.</t>
  </si>
  <si>
    <t>Department did not table the annual report on time.</t>
  </si>
  <si>
    <r>
      <t>·</t>
    </r>
    <r>
      <rPr>
        <sz val="7"/>
        <color theme="1"/>
        <rFont val="Times New Roman"/>
        <family val="1"/>
      </rPr>
      <t xml:space="preserve">  </t>
    </r>
    <r>
      <rPr>
        <sz val="10"/>
        <color theme="1"/>
        <rFont val="Calibri"/>
        <family val="2"/>
      </rPr>
      <t>Report tabled and date tabled</t>
    </r>
  </si>
  <si>
    <t>Department tabled the annual report on time and the report complies with Treasury Regulations.</t>
  </si>
  <si>
    <r>
      <t>·</t>
    </r>
    <r>
      <rPr>
        <sz val="7"/>
        <color theme="1"/>
        <rFont val="Times New Roman"/>
        <family val="1"/>
      </rPr>
      <t xml:space="preserve">  </t>
    </r>
    <r>
      <rPr>
        <sz val="10"/>
        <color theme="1"/>
        <rFont val="Calibri"/>
        <family val="2"/>
      </rPr>
      <t>Report contents</t>
    </r>
  </si>
  <si>
    <t>Accounting Officer attended meetings required by Parliament or provincial legislature on the annual report.</t>
  </si>
  <si>
    <r>
      <t>·</t>
    </r>
    <r>
      <rPr>
        <sz val="7"/>
        <color theme="1"/>
        <rFont val="Times New Roman"/>
        <family val="1"/>
      </rPr>
      <t xml:space="preserve">  </t>
    </r>
    <r>
      <rPr>
        <sz val="10"/>
        <color theme="1"/>
        <rFont val="Calibri"/>
        <family val="2"/>
      </rPr>
      <t>Record of briefing of Parliament or provincial legislature</t>
    </r>
  </si>
  <si>
    <t xml:space="preserve">2.3.2  Indicator name:  Assessment of accountability mechanisms (Audit Committee) </t>
  </si>
  <si>
    <t>Department does not have an audit committee in place.</t>
  </si>
  <si>
    <t>Department has an audit committee in place.</t>
  </si>
  <si>
    <r>
      <t>·</t>
    </r>
    <r>
      <rPr>
        <sz val="7"/>
        <color theme="1"/>
        <rFont val="Times New Roman"/>
        <family val="1"/>
      </rPr>
      <t xml:space="preserve">  </t>
    </r>
    <r>
      <rPr>
        <sz val="10"/>
        <color theme="1"/>
        <rFont val="Calibri"/>
        <family val="2"/>
      </rPr>
      <t>Appointment letters or agreement for shared audit committee</t>
    </r>
  </si>
  <si>
    <t>Audit committee meets as scheduled.</t>
  </si>
  <si>
    <t>Audit committee functions in terms of National Treasury guidelines for audit committees.</t>
  </si>
  <si>
    <r>
      <t>·</t>
    </r>
    <r>
      <rPr>
        <sz val="7"/>
        <color theme="1"/>
        <rFont val="Times New Roman"/>
        <family val="1"/>
      </rPr>
      <t xml:space="preserve">  </t>
    </r>
    <r>
      <rPr>
        <sz val="10"/>
        <color theme="1"/>
        <rFont val="Calibri"/>
        <family val="2"/>
      </rPr>
      <t>Minutes of Audit Committee meetings</t>
    </r>
  </si>
  <si>
    <r>
      <t>·</t>
    </r>
    <r>
      <rPr>
        <sz val="7"/>
        <color theme="1"/>
        <rFont val="Times New Roman"/>
        <family val="1"/>
      </rPr>
      <t xml:space="preserve">  </t>
    </r>
    <r>
      <rPr>
        <sz val="10"/>
        <color theme="1"/>
        <rFont val="Calibri"/>
        <family val="2"/>
      </rPr>
      <t>Department’s assessment report on audit committee</t>
    </r>
  </si>
  <si>
    <t xml:space="preserve">Management acts on information from the audit committee. </t>
  </si>
  <si>
    <r>
      <t>·</t>
    </r>
    <r>
      <rPr>
        <sz val="7"/>
        <color theme="1"/>
        <rFont val="Times New Roman"/>
        <family val="1"/>
      </rPr>
      <t xml:space="preserve">  </t>
    </r>
    <r>
      <rPr>
        <sz val="10"/>
        <color theme="1"/>
        <rFont val="Calibri"/>
        <family val="2"/>
      </rPr>
      <t>Internal Audit tracking reports on management responses and implementation of recommendations</t>
    </r>
  </si>
  <si>
    <t xml:space="preserve">2.4  Performance Area: Ethics </t>
  </si>
  <si>
    <t xml:space="preserve">2.4.1  Indicator name:  Assessment of policies and systems to ensure professional ethics </t>
  </si>
  <si>
    <t>Department has no code of conduct or has not formally adopted the Code of Conduct for the Public Service.</t>
  </si>
  <si>
    <t>Department has an approved Code of Conduct.</t>
  </si>
  <si>
    <t>Partial submission of SMS financial disclosures to OPSC.</t>
  </si>
  <si>
    <r>
      <t>·</t>
    </r>
    <r>
      <rPr>
        <sz val="7"/>
        <color theme="1"/>
        <rFont val="Times New Roman"/>
        <family val="1"/>
      </rPr>
      <t xml:space="preserve">  </t>
    </r>
    <r>
      <rPr>
        <sz val="10"/>
        <color theme="1"/>
        <rFont val="Calibri"/>
        <family val="2"/>
      </rPr>
      <t xml:space="preserve">Approved Code of Conduct </t>
    </r>
  </si>
  <si>
    <r>
      <t>·</t>
    </r>
    <r>
      <rPr>
        <sz val="7"/>
        <color theme="1"/>
        <rFont val="Times New Roman"/>
        <family val="1"/>
      </rPr>
      <t xml:space="preserve">  </t>
    </r>
    <r>
      <rPr>
        <sz val="10"/>
        <color theme="1"/>
        <rFont val="Calibri"/>
        <family val="2"/>
      </rPr>
      <t>Proof of financial disclosure submissions to OPSC</t>
    </r>
  </si>
  <si>
    <t xml:space="preserve">Department supports staff in understanding and applying the Code of Conduct. </t>
  </si>
  <si>
    <t>All SMS members’ completed financial disclosures signed by EA and submitted to PSC on time.</t>
  </si>
  <si>
    <r>
      <t>·</t>
    </r>
    <r>
      <rPr>
        <sz val="7"/>
        <color theme="1"/>
        <rFont val="Times New Roman"/>
        <family val="1"/>
      </rPr>
      <t xml:space="preserve">  </t>
    </r>
    <r>
      <rPr>
        <sz val="10"/>
        <color theme="1"/>
        <rFont val="Calibri"/>
        <family val="2"/>
      </rPr>
      <t>Signatures of staff verifying receipt of Code of Conduct.</t>
    </r>
  </si>
  <si>
    <r>
      <t>·</t>
    </r>
    <r>
      <rPr>
        <sz val="7"/>
        <color theme="1"/>
        <rFont val="Times New Roman"/>
        <family val="1"/>
      </rPr>
      <t xml:space="preserve">  </t>
    </r>
    <r>
      <rPr>
        <sz val="10"/>
        <color theme="1"/>
        <rFont val="Calibri"/>
        <family val="2"/>
      </rPr>
      <t>Visible display of the Code of Conduct.</t>
    </r>
  </si>
  <si>
    <r>
      <t>·</t>
    </r>
    <r>
      <rPr>
        <sz val="7"/>
        <color theme="1"/>
        <rFont val="Times New Roman"/>
        <family val="1"/>
      </rPr>
      <t xml:space="preserve">  </t>
    </r>
    <r>
      <rPr>
        <sz val="10"/>
        <color theme="1"/>
        <rFont val="Calibri"/>
        <family val="2"/>
      </rPr>
      <t>Proof of financial disclosure submissions to OPSC</t>
    </r>
    <r>
      <rPr>
        <sz val="10"/>
        <color rgb="FF000000"/>
        <rFont val="Calibri"/>
        <family val="2"/>
      </rPr>
      <t xml:space="preserve"> </t>
    </r>
  </si>
  <si>
    <r>
      <t>·</t>
    </r>
    <r>
      <rPr>
        <sz val="7"/>
        <color theme="1"/>
        <rFont val="Times New Roman"/>
        <family val="1"/>
      </rPr>
      <t xml:space="preserve">  </t>
    </r>
    <r>
      <rPr>
        <sz val="10"/>
        <color rgb="FF000000"/>
        <rFont val="Calibri"/>
        <family val="2"/>
      </rPr>
      <t xml:space="preserve">Gift policy and register </t>
    </r>
  </si>
  <si>
    <t xml:space="preserve">Department provides additional training in ethics (beyond Code of Conduct). </t>
  </si>
  <si>
    <t xml:space="preserve">Department has surveyed staff to test their understanding of ethical behaviour and application of Code of Conduct. </t>
  </si>
  <si>
    <t xml:space="preserve">Department performs a risk assessment on financial disclosure forms and identifies potential conflicts of interest. </t>
  </si>
  <si>
    <r>
      <t>·</t>
    </r>
    <r>
      <rPr>
        <sz val="7"/>
        <color theme="1"/>
        <rFont val="Times New Roman"/>
        <family val="1"/>
      </rPr>
      <t xml:space="preserve">  </t>
    </r>
    <r>
      <rPr>
        <sz val="10"/>
        <color theme="1"/>
        <rFont val="Calibri"/>
        <family val="2"/>
      </rPr>
      <t>Proof of training in application of Code of Conduct</t>
    </r>
  </si>
  <si>
    <r>
      <t>·</t>
    </r>
    <r>
      <rPr>
        <sz val="7"/>
        <color theme="1"/>
        <rFont val="Times New Roman"/>
        <family val="1"/>
      </rPr>
      <t xml:space="preserve">  </t>
    </r>
    <r>
      <rPr>
        <sz val="10"/>
        <color theme="1"/>
        <rFont val="Calibri"/>
        <family val="2"/>
      </rPr>
      <t xml:space="preserve">Risk assessment report </t>
    </r>
  </si>
  <si>
    <t xml:space="preserve">2.4.2  Indicator name :  Fraud prevention </t>
  </si>
  <si>
    <t xml:space="preserve">Department does not have a fraud prevention plan. </t>
  </si>
  <si>
    <t>Department has an approved fraud prevention plan.</t>
  </si>
  <si>
    <r>
      <t>·</t>
    </r>
    <r>
      <rPr>
        <sz val="7"/>
        <color theme="1"/>
        <rFont val="Times New Roman"/>
        <family val="1"/>
      </rPr>
      <t xml:space="preserve">  </t>
    </r>
    <r>
      <rPr>
        <sz val="10"/>
        <color theme="1"/>
        <rFont val="Calibri"/>
        <family val="2"/>
      </rPr>
      <t>Copy of approved plan</t>
    </r>
  </si>
  <si>
    <t>Department has an approved fraud prevention plan and regularly monitors implementation.</t>
  </si>
  <si>
    <r>
      <t>·</t>
    </r>
    <r>
      <rPr>
        <sz val="7"/>
        <color theme="1"/>
        <rFont val="Times New Roman"/>
        <family val="1"/>
      </rPr>
      <t xml:space="preserve">  </t>
    </r>
    <r>
      <rPr>
        <sz val="10"/>
        <color theme="1"/>
        <rFont val="Calibri"/>
        <family val="2"/>
      </rPr>
      <t>Quarterly reports to Risk Management and Audit Committee</t>
    </r>
  </si>
  <si>
    <t>Department uses fraud prevention plan implementation reports to inform improvement to control measures.</t>
  </si>
  <si>
    <r>
      <t>·</t>
    </r>
    <r>
      <rPr>
        <sz val="7"/>
        <color theme="1"/>
        <rFont val="Times New Roman"/>
        <family val="1"/>
      </rPr>
      <t xml:space="preserve">  </t>
    </r>
    <r>
      <rPr>
        <sz val="10"/>
        <color theme="1"/>
        <rFont val="Calibri"/>
        <family val="2"/>
      </rPr>
      <t>Evidence of improved control measures</t>
    </r>
  </si>
  <si>
    <t>Department does not have an internal audit unit.</t>
  </si>
  <si>
    <r>
      <t>·</t>
    </r>
    <r>
      <rPr>
        <sz val="7"/>
        <color theme="1"/>
        <rFont val="Times New Roman"/>
        <family val="1"/>
      </rPr>
      <t xml:space="preserve">  </t>
    </r>
    <r>
      <rPr>
        <sz val="10"/>
        <color theme="1"/>
        <rFont val="Calibri"/>
        <family val="2"/>
      </rPr>
      <t>Structure and staff profile of internal audit unit</t>
    </r>
  </si>
  <si>
    <t xml:space="preserve">Department has an internal audit, with suitably qualified staff and an internal audit plan based on a risk assessment. </t>
  </si>
  <si>
    <t xml:space="preserve">Internal audit unit reports administratively to the Accounting Officer and functionally to the Audit Committee. </t>
  </si>
  <si>
    <t xml:space="preserve">Department updates internal audit plan annually. </t>
  </si>
  <si>
    <t>Complies with standards of Institute of Internal Auditors</t>
  </si>
  <si>
    <r>
      <t>·</t>
    </r>
    <r>
      <rPr>
        <sz val="7"/>
        <color theme="1"/>
        <rFont val="Times New Roman"/>
        <family val="1"/>
      </rPr>
      <t xml:space="preserve">  </t>
    </r>
    <r>
      <rPr>
        <sz val="10"/>
        <color theme="1"/>
        <rFont val="Calibri"/>
        <family val="2"/>
      </rPr>
      <t>Approved 3 year and annual audit plan</t>
    </r>
  </si>
  <si>
    <r>
      <t>·</t>
    </r>
    <r>
      <rPr>
        <sz val="7"/>
        <color theme="1"/>
        <rFont val="Times New Roman"/>
        <family val="1"/>
      </rPr>
      <t xml:space="preserve">  </t>
    </r>
    <r>
      <rPr>
        <sz val="10"/>
        <color theme="1"/>
        <rFont val="Calibri"/>
        <family val="2"/>
      </rPr>
      <t>Audit Committee minutes</t>
    </r>
  </si>
  <si>
    <r>
      <t>·</t>
    </r>
    <r>
      <rPr>
        <sz val="7"/>
        <color theme="1"/>
        <rFont val="Times New Roman"/>
        <family val="1"/>
      </rPr>
      <t xml:space="preserve">  </t>
    </r>
    <r>
      <rPr>
        <sz val="10"/>
        <color theme="1"/>
        <rFont val="Calibri"/>
        <family val="2"/>
      </rPr>
      <t>Auditor-General’s report</t>
    </r>
  </si>
  <si>
    <t>Management acts on internal audit reports.</t>
  </si>
  <si>
    <r>
      <t>·</t>
    </r>
    <r>
      <rPr>
        <sz val="7"/>
        <color theme="1"/>
        <rFont val="Times New Roman"/>
        <family val="1"/>
      </rPr>
      <t xml:space="preserve">  </t>
    </r>
    <r>
      <rPr>
        <sz val="10"/>
        <color theme="1"/>
        <rFont val="Calibri"/>
        <family val="2"/>
      </rPr>
      <t>All above in Level 3 plus</t>
    </r>
  </si>
  <si>
    <r>
      <t>·</t>
    </r>
    <r>
      <rPr>
        <sz val="7"/>
        <color theme="1"/>
        <rFont val="Times New Roman"/>
        <family val="1"/>
      </rPr>
      <t xml:space="preserve">  </t>
    </r>
    <r>
      <rPr>
        <sz val="10"/>
        <color theme="1"/>
        <rFont val="Calibri"/>
        <family val="2"/>
      </rPr>
      <t>Management responses to findings and recommendations</t>
    </r>
  </si>
  <si>
    <t>Department has risk management committee in place</t>
  </si>
  <si>
    <r>
      <t>·</t>
    </r>
    <r>
      <rPr>
        <sz val="7"/>
        <color theme="1"/>
        <rFont val="Times New Roman"/>
        <family val="1"/>
      </rPr>
      <t xml:space="preserve">  </t>
    </r>
    <r>
      <rPr>
        <sz val="10"/>
        <color theme="1"/>
        <rFont val="Calibri"/>
        <family val="2"/>
      </rPr>
      <t>Risk management committee membership and terms of reference</t>
    </r>
  </si>
  <si>
    <r>
      <t>·</t>
    </r>
    <r>
      <rPr>
        <sz val="7"/>
        <color theme="1"/>
        <rFont val="Times New Roman"/>
        <family val="1"/>
      </rPr>
      <t xml:space="preserve">  </t>
    </r>
    <r>
      <rPr>
        <sz val="10"/>
        <color theme="1"/>
        <rFont val="Calibri"/>
        <family val="2"/>
      </rPr>
      <t>Copy of risk assessment</t>
    </r>
  </si>
  <si>
    <t>Department has a risk management plan approved by the accounting officer and Audit Committee.</t>
  </si>
  <si>
    <r>
      <t>·</t>
    </r>
    <r>
      <rPr>
        <sz val="7"/>
        <color theme="1"/>
        <rFont val="Times New Roman"/>
        <family val="1"/>
      </rPr>
      <t xml:space="preserve">  </t>
    </r>
    <r>
      <rPr>
        <sz val="10"/>
        <color theme="1"/>
        <rFont val="Calibri"/>
        <family val="2"/>
      </rPr>
      <t>Copy of approved risk management plan and evidence of updating</t>
    </r>
  </si>
  <si>
    <r>
      <t>·</t>
    </r>
    <r>
      <rPr>
        <sz val="7"/>
        <color theme="1"/>
        <rFont val="Times New Roman"/>
        <family val="1"/>
      </rPr>
      <t xml:space="preserve">  </t>
    </r>
    <r>
      <rPr>
        <sz val="10"/>
        <color theme="1"/>
        <rFont val="Calibri"/>
        <family val="2"/>
      </rPr>
      <t xml:space="preserve">Minutes of Risk Committee meetings </t>
    </r>
  </si>
  <si>
    <r>
      <t>·</t>
    </r>
    <r>
      <rPr>
        <sz val="7"/>
        <color theme="1"/>
        <rFont val="Times New Roman"/>
        <family val="1"/>
      </rPr>
      <t xml:space="preserve">  </t>
    </r>
    <r>
      <rPr>
        <sz val="10"/>
        <color theme="1"/>
        <rFont val="Calibri"/>
        <family val="2"/>
      </rPr>
      <t>Updated risk register</t>
    </r>
  </si>
  <si>
    <r>
      <t>·</t>
    </r>
    <r>
      <rPr>
        <sz val="7"/>
        <color theme="1"/>
        <rFont val="Times New Roman"/>
        <family val="1"/>
      </rPr>
      <t xml:space="preserve">  </t>
    </r>
    <r>
      <rPr>
        <sz val="10"/>
        <color theme="1"/>
        <rFont val="Calibri"/>
        <family val="2"/>
      </rPr>
      <t>Evidence of risk management on top management agenda</t>
    </r>
  </si>
  <si>
    <t>Department has no delegations in place.</t>
  </si>
  <si>
    <r>
      <t>·</t>
    </r>
    <r>
      <rPr>
        <sz val="7"/>
        <color theme="1"/>
        <rFont val="Times New Roman"/>
        <family val="1"/>
      </rPr>
      <t xml:space="preserve">  </t>
    </r>
    <r>
      <rPr>
        <sz val="10"/>
        <color theme="1"/>
        <rFont val="Calibri"/>
        <family val="2"/>
      </rPr>
      <t>Documents to show actions taken thus far</t>
    </r>
  </si>
  <si>
    <t>Department’s delegations are in the prescribed format and in alignment with DPSA guidelines and approved structure.</t>
  </si>
  <si>
    <r>
      <t>·</t>
    </r>
    <r>
      <rPr>
        <sz val="7"/>
        <color theme="1"/>
        <rFont val="Times New Roman"/>
        <family val="1"/>
      </rPr>
      <t xml:space="preserve">  </t>
    </r>
    <r>
      <rPr>
        <sz val="10"/>
        <color theme="1"/>
        <rFont val="Calibri"/>
        <family val="2"/>
      </rPr>
      <t>Approved delegations document</t>
    </r>
  </si>
  <si>
    <r>
      <t>·</t>
    </r>
    <r>
      <rPr>
        <sz val="7"/>
        <color theme="1"/>
        <rFont val="Times New Roman"/>
        <family val="1"/>
      </rPr>
      <t xml:space="preserve">  </t>
    </r>
    <r>
      <rPr>
        <sz val="10"/>
        <color theme="1"/>
        <rFont val="Calibri"/>
        <family val="2"/>
      </rPr>
      <t>Delegations register updated</t>
    </r>
  </si>
  <si>
    <r>
      <t>·</t>
    </r>
    <r>
      <rPr>
        <sz val="7"/>
        <color theme="1"/>
        <rFont val="Times New Roman"/>
        <family val="1"/>
      </rPr>
      <t xml:space="preserve">  </t>
    </r>
    <r>
      <rPr>
        <sz val="10"/>
        <color theme="1"/>
        <rFont val="Calibri"/>
        <family val="2"/>
      </rPr>
      <t>Delegations aligned to organisational structure</t>
    </r>
  </si>
  <si>
    <t>Delegations from the Executive Authority to the HOD and to all relevant performer levels are appropriate for the levels.</t>
  </si>
  <si>
    <r>
      <t>·</t>
    </r>
    <r>
      <rPr>
        <sz val="7"/>
        <color theme="1"/>
        <rFont val="Times New Roman"/>
        <family val="1"/>
      </rPr>
      <t xml:space="preserve">  </t>
    </r>
    <r>
      <rPr>
        <sz val="10"/>
        <color theme="1"/>
        <rFont val="Calibri"/>
        <family val="2"/>
      </rPr>
      <t>Confirmation of appropriateness of delegations by Auditor General</t>
    </r>
  </si>
  <si>
    <t xml:space="preserve">2.7.2  Indicator name:  Approved HOD delegations for financial administration in terms of the PFMA </t>
  </si>
  <si>
    <t>Department has no financial delegations.</t>
  </si>
  <si>
    <r>
      <t>·</t>
    </r>
    <r>
      <rPr>
        <sz val="7"/>
        <color theme="1"/>
        <rFont val="Times New Roman"/>
        <family val="1"/>
      </rPr>
      <t xml:space="preserve">  </t>
    </r>
    <r>
      <rPr>
        <sz val="10"/>
        <color theme="1"/>
        <rFont val="Calibri"/>
        <family val="2"/>
      </rPr>
      <t>Audit of delegations by Auditor-General</t>
    </r>
  </si>
  <si>
    <t>Delegations from Accounting Officer to all relevant performer levels are appropriate for the levels.</t>
  </si>
  <si>
    <t xml:space="preserve">3.1  Performance Area: Human Resource Strategy and Planning </t>
  </si>
  <si>
    <t xml:space="preserve">3.1.1  Indicator name: Human Resource Planning  </t>
  </si>
  <si>
    <t xml:space="preserve">Department has an approved HR plan and submitted to DPSA. </t>
  </si>
  <si>
    <r>
      <t>·</t>
    </r>
    <r>
      <rPr>
        <sz val="7"/>
        <color theme="1"/>
        <rFont val="Times New Roman"/>
        <family val="1"/>
      </rPr>
      <t xml:space="preserve">  </t>
    </r>
    <r>
      <rPr>
        <sz val="10"/>
        <color theme="1"/>
        <rFont val="Calibri"/>
        <family val="2"/>
      </rPr>
      <t>Proof of draft plan and routed submission</t>
    </r>
  </si>
  <si>
    <t xml:space="preserve">3.1  Performance Area: HR Strategy and Planning </t>
  </si>
  <si>
    <r>
      <t>·</t>
    </r>
    <r>
      <rPr>
        <sz val="7"/>
        <color theme="1"/>
        <rFont val="Times New Roman"/>
        <family val="1"/>
      </rPr>
      <t xml:space="preserve">  </t>
    </r>
    <r>
      <rPr>
        <sz val="10"/>
        <color theme="1"/>
        <rFont val="Calibri"/>
        <family val="2"/>
      </rPr>
      <t xml:space="preserve">Approved organogram </t>
    </r>
  </si>
  <si>
    <r>
      <t>·</t>
    </r>
    <r>
      <rPr>
        <sz val="7"/>
        <color theme="1"/>
        <rFont val="Times New Roman"/>
        <family val="1"/>
      </rPr>
      <t xml:space="preserve">  </t>
    </r>
    <r>
      <rPr>
        <sz val="10"/>
        <color theme="1"/>
        <rFont val="Calibri"/>
        <family val="2"/>
      </rPr>
      <t>Job grading reports</t>
    </r>
  </si>
  <si>
    <r>
      <t>·</t>
    </r>
    <r>
      <rPr>
        <sz val="7"/>
        <color theme="1"/>
        <rFont val="Times New Roman"/>
        <family val="1"/>
      </rPr>
      <t xml:space="preserve">  </t>
    </r>
    <r>
      <rPr>
        <sz val="10"/>
        <color theme="1"/>
        <rFont val="Calibri"/>
        <family val="2"/>
      </rPr>
      <t>PERSAL structure report</t>
    </r>
  </si>
  <si>
    <t>3.1  Performance Area: HR Strategy and Planning</t>
  </si>
  <si>
    <t xml:space="preserve">3.1.3  Indicator name: Assessment of Human Resources Development </t>
  </si>
  <si>
    <r>
      <t>·</t>
    </r>
    <r>
      <rPr>
        <sz val="7"/>
        <color theme="1"/>
        <rFont val="Times New Roman"/>
        <family val="1"/>
      </rPr>
      <t xml:space="preserve">  </t>
    </r>
    <r>
      <rPr>
        <sz val="10"/>
        <color theme="1"/>
        <rFont val="Calibri"/>
        <family val="2"/>
      </rPr>
      <t xml:space="preserve">None required </t>
    </r>
  </si>
  <si>
    <t xml:space="preserve">3.2 Performance Area: Human Resource Practices and Administration </t>
  </si>
  <si>
    <t>The department does not comply with public service regulations for recruitment processes, and no recruitment processes have been defined.</t>
  </si>
  <si>
    <t>A recruitment process has been approved which is compliant to the public service regulations but is not fully or consistently implemented.</t>
  </si>
  <si>
    <t>A recruitment process with clear roles and responsibilities has been approved and is fully and consistently implemented.</t>
  </si>
  <si>
    <t>All vacant posts are filled within twelve months.</t>
  </si>
  <si>
    <r>
      <t>·</t>
    </r>
    <r>
      <rPr>
        <sz val="7"/>
        <color theme="1"/>
        <rFont val="Times New Roman"/>
        <family val="1"/>
      </rPr>
      <t xml:space="preserve">  </t>
    </r>
    <r>
      <rPr>
        <sz val="10"/>
        <color theme="1"/>
        <rFont val="Calibri"/>
        <family val="2"/>
      </rPr>
      <t>Recruitment statistics</t>
    </r>
  </si>
  <si>
    <t>Department has a process to clearly define job descriptions and competency requirements and these are used in the recruitment process.</t>
  </si>
  <si>
    <r>
      <t>·</t>
    </r>
    <r>
      <rPr>
        <sz val="7"/>
        <color theme="1"/>
        <rFont val="Times New Roman"/>
        <family val="1"/>
      </rPr>
      <t xml:space="preserve">  </t>
    </r>
    <r>
      <rPr>
        <sz val="10"/>
        <color theme="1"/>
        <rFont val="Calibri"/>
        <family val="2"/>
      </rPr>
      <t>Job descriptions and competency requirements</t>
    </r>
  </si>
  <si>
    <r>
      <t>·</t>
    </r>
    <r>
      <rPr>
        <sz val="7"/>
        <color theme="1"/>
        <rFont val="Times New Roman"/>
        <family val="1"/>
      </rPr>
      <t xml:space="preserve">  </t>
    </r>
    <r>
      <rPr>
        <sz val="10"/>
        <color theme="1"/>
        <rFont val="Calibri"/>
        <family val="2"/>
      </rPr>
      <t xml:space="preserve"> Evidence that interview questions are designed with due consideration to the job responsibilities and competency requirements. </t>
    </r>
  </si>
  <si>
    <r>
      <t>·</t>
    </r>
    <r>
      <rPr>
        <sz val="7"/>
        <color theme="1"/>
        <rFont val="Times New Roman"/>
        <family val="1"/>
      </rPr>
      <t xml:space="preserve">  </t>
    </r>
    <r>
      <rPr>
        <sz val="10"/>
        <color theme="1"/>
        <rFont val="Calibri"/>
        <family val="2"/>
      </rPr>
      <t>Priorities in HR Plan are evident and addressed in recruitment practices</t>
    </r>
  </si>
  <si>
    <t xml:space="preserve">3.2  Performance Area: Human Resource Practices and Administration </t>
  </si>
  <si>
    <r>
      <t>·</t>
    </r>
    <r>
      <rPr>
        <sz val="7"/>
        <color theme="1"/>
        <rFont val="Times New Roman"/>
        <family val="1"/>
      </rPr>
      <t xml:space="preserve">  </t>
    </r>
    <r>
      <rPr>
        <sz val="10"/>
        <color theme="1"/>
        <rFont val="Calibri"/>
        <family val="2"/>
      </rPr>
      <t>Approved procedure with an indication of the occupational classes to be prioritised for retention</t>
    </r>
  </si>
  <si>
    <t>Department consistently applies an approved standardised approach or procedure to deal with staff retention, scarce and critical skills and the development of staff.</t>
  </si>
  <si>
    <t>Systems are in place to inform decision making on retention.</t>
  </si>
  <si>
    <t>3.2  Performance Area: Human Resource Practices and Administration</t>
  </si>
  <si>
    <r>
      <t>·</t>
    </r>
    <r>
      <rPr>
        <sz val="7"/>
        <color theme="1"/>
        <rFont val="Times New Roman"/>
        <family val="1"/>
      </rPr>
      <t xml:space="preserve">   </t>
    </r>
    <r>
      <rPr>
        <sz val="10"/>
        <color theme="1"/>
        <rFont val="Calibri"/>
        <family val="2"/>
      </rPr>
      <t>None required.</t>
    </r>
  </si>
  <si>
    <r>
      <t>·</t>
    </r>
    <r>
      <rPr>
        <sz val="7"/>
        <color theme="1"/>
        <rFont val="Times New Roman"/>
        <family val="1"/>
      </rPr>
      <t xml:space="preserve">  </t>
    </r>
    <r>
      <rPr>
        <sz val="10"/>
        <color theme="1"/>
        <rFont val="Calibri"/>
        <family val="2"/>
      </rPr>
      <t>Copy of approved strategy and implementation plan</t>
    </r>
  </si>
  <si>
    <r>
      <t>·</t>
    </r>
    <r>
      <rPr>
        <sz val="7"/>
        <color theme="1"/>
        <rFont val="Times New Roman"/>
        <family val="1"/>
      </rPr>
      <t xml:space="preserve">  </t>
    </r>
    <r>
      <rPr>
        <sz val="10"/>
        <color theme="1"/>
        <rFont val="Calibri"/>
        <family val="2"/>
      </rPr>
      <t>Copies of implementation reports</t>
    </r>
  </si>
  <si>
    <r>
      <t>Department has an active</t>
    </r>
    <r>
      <rPr>
        <sz val="10"/>
        <color rgb="FF000000"/>
        <rFont val="Calibri"/>
        <family val="2"/>
        <scheme val="minor"/>
      </rPr>
      <t xml:space="preserve"> programme to mainstream diversity management and is addressing perceptions within the department.  </t>
    </r>
  </si>
  <si>
    <r>
      <t>·</t>
    </r>
    <r>
      <rPr>
        <sz val="7"/>
        <color theme="1"/>
        <rFont val="Times New Roman"/>
        <family val="1"/>
      </rPr>
      <t xml:space="preserve">  </t>
    </r>
    <r>
      <rPr>
        <sz val="10"/>
        <color theme="1"/>
        <rFont val="Calibri"/>
        <family val="2"/>
      </rPr>
      <t>Copy of advocacy programme</t>
    </r>
  </si>
  <si>
    <r>
      <t>·</t>
    </r>
    <r>
      <rPr>
        <sz val="7"/>
        <color theme="1"/>
        <rFont val="Times New Roman"/>
        <family val="1"/>
      </rPr>
      <t xml:space="preserve">  </t>
    </r>
    <r>
      <rPr>
        <sz val="10"/>
        <color theme="1"/>
        <rFont val="Calibri"/>
        <family val="2"/>
      </rPr>
      <t>Evidence of supply initiatives</t>
    </r>
  </si>
  <si>
    <t xml:space="preserve">3.3  Performance Area: Human Resource Utilisation and Capacity Development </t>
  </si>
  <si>
    <t xml:space="preserve">3.3.1  Indicator name: Implementation of Level 1-12 Performance Management System </t>
  </si>
  <si>
    <t>Full implementation and adherence to the approved departmental PMDS.</t>
  </si>
  <si>
    <t>Department is showing evidence of actively managing the performance outcomes in relation to the development of employees, managing poor performance and rewarding outstanding performance.</t>
  </si>
  <si>
    <r>
      <t>·</t>
    </r>
    <r>
      <rPr>
        <sz val="7"/>
        <color theme="1"/>
        <rFont val="Times New Roman"/>
        <family val="1"/>
      </rPr>
      <t xml:space="preserve">  </t>
    </r>
    <r>
      <rPr>
        <sz val="10"/>
        <color theme="1"/>
        <rFont val="Calibri"/>
        <family val="2"/>
      </rPr>
      <t>Evidence that outstanding performance has been identified and rewarded</t>
    </r>
  </si>
  <si>
    <t>All SMS members have signed performance agreements in place but regular assessments and feedback sessions are not performed throughout the year.</t>
  </si>
  <si>
    <r>
      <t>·</t>
    </r>
    <r>
      <rPr>
        <sz val="7"/>
        <color theme="1"/>
        <rFont val="Times New Roman"/>
        <family val="1"/>
      </rPr>
      <t xml:space="preserve">  </t>
    </r>
    <r>
      <rPr>
        <sz val="10"/>
        <color theme="1"/>
        <rFont val="Calibri"/>
        <family val="2"/>
      </rPr>
      <t>Report on the signing of performance agreements</t>
    </r>
  </si>
  <si>
    <t>All SMS members have signed performance agreements in place and regular assessments and feedback sessions are performed throughout the year.</t>
  </si>
  <si>
    <r>
      <t>·</t>
    </r>
    <r>
      <rPr>
        <sz val="7"/>
        <color theme="1"/>
        <rFont val="Times New Roman"/>
        <family val="1"/>
      </rPr>
      <t xml:space="preserve">  </t>
    </r>
    <r>
      <rPr>
        <sz val="10"/>
        <color theme="1"/>
        <rFont val="Calibri"/>
        <family val="2"/>
      </rPr>
      <t>Report on the signing of PA’s</t>
    </r>
  </si>
  <si>
    <r>
      <t>·</t>
    </r>
    <r>
      <rPr>
        <sz val="7"/>
        <color theme="1"/>
        <rFont val="Times New Roman"/>
        <family val="1"/>
      </rPr>
      <t xml:space="preserve">  </t>
    </r>
    <r>
      <rPr>
        <sz val="10"/>
        <color theme="1"/>
        <rFont val="Calibri"/>
        <family val="2"/>
      </rPr>
      <t>Submission of the outcome of the annual assessment process</t>
    </r>
  </si>
  <si>
    <t>All above in level 3: Plus the following:</t>
  </si>
  <si>
    <t>Evidence is shown of actively managing the performance outcomes in relation to development, managing poor performance and rewarding outstanding performance.</t>
  </si>
  <si>
    <r>
      <t>·</t>
    </r>
    <r>
      <rPr>
        <sz val="7"/>
        <color theme="1"/>
        <rFont val="Times New Roman"/>
        <family val="1"/>
      </rPr>
      <t xml:space="preserve">  </t>
    </r>
    <r>
      <rPr>
        <sz val="10"/>
        <color theme="1"/>
        <rFont val="Calibri"/>
        <family val="2"/>
      </rPr>
      <t>Proof that areas of development or poor performance have been identified and addressed after formal performance reviews have been conducted.</t>
    </r>
  </si>
  <si>
    <r>
      <t>·</t>
    </r>
    <r>
      <rPr>
        <sz val="7"/>
        <color theme="1"/>
        <rFont val="Times New Roman"/>
        <family val="1"/>
      </rPr>
      <t xml:space="preserve">  </t>
    </r>
    <r>
      <rPr>
        <sz val="10"/>
        <color theme="1"/>
        <rFont val="Calibri"/>
        <family val="2"/>
      </rPr>
      <t>Evidence that outstanding performance has been identified and rewarded.</t>
    </r>
  </si>
  <si>
    <t>3.3 Performance Area: Human Resource Utilisation and Capacity Development</t>
  </si>
  <si>
    <r>
      <t>·</t>
    </r>
    <r>
      <rPr>
        <sz val="7"/>
        <color theme="1"/>
        <rFont val="Times New Roman"/>
        <family val="1"/>
      </rPr>
      <t xml:space="preserve">  </t>
    </r>
    <r>
      <rPr>
        <sz val="10"/>
        <color theme="1"/>
        <rFont val="Calibri"/>
        <family val="2"/>
      </rPr>
      <t>Proof of submission of signed performance agreement to EA</t>
    </r>
  </si>
  <si>
    <r>
      <t>·</t>
    </r>
    <r>
      <rPr>
        <sz val="7"/>
        <color theme="1"/>
        <rFont val="Times New Roman"/>
        <family val="1"/>
      </rPr>
      <t xml:space="preserve">  </t>
    </r>
    <r>
      <rPr>
        <sz val="10"/>
        <color theme="1"/>
        <rFont val="Calibri"/>
        <family val="2"/>
      </rPr>
      <t>Acknowledgement and comments received from PSC.</t>
    </r>
  </si>
  <si>
    <r>
      <t>·</t>
    </r>
    <r>
      <rPr>
        <sz val="7"/>
        <color theme="1"/>
        <rFont val="Times New Roman"/>
        <family val="1"/>
      </rPr>
      <t xml:space="preserve">  </t>
    </r>
    <r>
      <rPr>
        <sz val="10"/>
        <color theme="1"/>
        <rFont val="Calibri"/>
        <family val="2"/>
      </rPr>
      <t>Copy of formal reviews.</t>
    </r>
  </si>
  <si>
    <t xml:space="preserve">Department does not have a departmental chamber or consultative forum.   </t>
  </si>
  <si>
    <t xml:space="preserve">Department has a departmental chamber or consultative forum but it does not consult on all matters of mutual interest prior to implementation.   </t>
  </si>
  <si>
    <r>
      <t>·</t>
    </r>
    <r>
      <rPr>
        <sz val="7"/>
        <color theme="1"/>
        <rFont val="Times New Roman"/>
        <family val="1"/>
      </rPr>
      <t xml:space="preserve">  </t>
    </r>
    <r>
      <rPr>
        <sz val="10"/>
        <color theme="1"/>
        <rFont val="Calibri"/>
        <family val="2"/>
      </rPr>
      <t>Agenda and minutes of meetings</t>
    </r>
  </si>
  <si>
    <t xml:space="preserve">Department has a departmental chamber or consultative forum and it does consult on all matters of mutual interest are consulted prior to implementation. </t>
  </si>
  <si>
    <t>3.4  Performance Area:  Employee Relations</t>
  </si>
  <si>
    <t>Department finalises disciplinary cases within the policy requirements but the necessary documentation is not kept and reports are not submitted on time.</t>
  </si>
  <si>
    <r>
      <t>·</t>
    </r>
    <r>
      <rPr>
        <sz val="7"/>
        <color theme="1"/>
        <rFont val="Times New Roman"/>
        <family val="1"/>
      </rPr>
      <t xml:space="preserve">  </t>
    </r>
    <r>
      <rPr>
        <sz val="10"/>
        <color theme="1"/>
        <rFont val="Calibri"/>
        <family val="2"/>
      </rPr>
      <t>Available information on disciplinary case management</t>
    </r>
  </si>
  <si>
    <t>Department finalises disciplinary cases within the required process and timeframes and necessary documentation is kept and reports are submitted on time.</t>
  </si>
  <si>
    <r>
      <t>·</t>
    </r>
    <r>
      <rPr>
        <sz val="7"/>
        <color theme="1"/>
        <rFont val="Times New Roman"/>
        <family val="1"/>
      </rPr>
      <t xml:space="preserve">  </t>
    </r>
    <r>
      <rPr>
        <sz val="10"/>
        <color theme="1"/>
        <rFont val="Calibri"/>
        <family val="2"/>
      </rPr>
      <t>Copies of reports submitted</t>
    </r>
  </si>
  <si>
    <t xml:space="preserve">3.5.1  Indicator name: IT Governance Framework </t>
  </si>
  <si>
    <r>
      <t>·</t>
    </r>
    <r>
      <rPr>
        <sz val="7"/>
        <color theme="1"/>
        <rFont val="Times New Roman"/>
        <family val="1"/>
      </rPr>
      <t xml:space="preserve">  </t>
    </r>
    <r>
      <rPr>
        <sz val="10"/>
        <color theme="1"/>
        <rFont val="Calibri"/>
        <family val="2"/>
      </rPr>
      <t xml:space="preserve">No evidence </t>
    </r>
  </si>
  <si>
    <r>
      <t>·</t>
    </r>
    <r>
      <rPr>
        <sz val="7"/>
        <color theme="1"/>
        <rFont val="Times New Roman"/>
        <family val="1"/>
      </rPr>
      <t xml:space="preserve">  </t>
    </r>
    <r>
      <rPr>
        <sz val="10"/>
        <color theme="1"/>
        <rFont val="Calibri"/>
        <family val="2"/>
      </rPr>
      <t>Approved IT Governance Framework</t>
    </r>
  </si>
  <si>
    <t>Department has demand management plan in place, the plan has been implemented and reports submitted to Treasury on time.</t>
  </si>
  <si>
    <r>
      <t>·</t>
    </r>
    <r>
      <rPr>
        <sz val="7"/>
        <color theme="1"/>
        <rFont val="Times New Roman"/>
        <family val="1"/>
      </rPr>
      <t xml:space="preserve">  </t>
    </r>
    <r>
      <rPr>
        <sz val="10"/>
        <color theme="1"/>
        <rFont val="Calibri"/>
        <family val="2"/>
      </rPr>
      <t>Copies of reports submitted to Treasury</t>
    </r>
  </si>
  <si>
    <r>
      <t>·</t>
    </r>
    <r>
      <rPr>
        <sz val="7"/>
        <color theme="1"/>
        <rFont val="Times New Roman"/>
        <family val="1"/>
      </rPr>
      <t xml:space="preserve">  </t>
    </r>
    <r>
      <rPr>
        <sz val="10"/>
        <color theme="1"/>
        <rFont val="Calibri"/>
        <family val="2"/>
      </rPr>
      <t>Performance Review report</t>
    </r>
  </si>
  <si>
    <t>Department does not have sourcing strategy.</t>
  </si>
  <si>
    <r>
      <t>·</t>
    </r>
    <r>
      <rPr>
        <sz val="7"/>
        <color theme="1"/>
        <rFont val="Times New Roman"/>
        <family val="1"/>
      </rPr>
      <t xml:space="preserve"> </t>
    </r>
    <r>
      <rPr>
        <sz val="10"/>
        <color theme="1"/>
        <rFont val="Calibri"/>
        <family val="2"/>
      </rPr>
      <t xml:space="preserve">None required </t>
    </r>
  </si>
  <si>
    <t xml:space="preserve">Department has sourcing strategy, but no implementation plan. </t>
  </si>
  <si>
    <t>Department has a supplier database in place.</t>
  </si>
  <si>
    <r>
      <t>·</t>
    </r>
    <r>
      <rPr>
        <sz val="7"/>
        <color theme="1"/>
        <rFont val="Times New Roman"/>
        <family val="1"/>
      </rPr>
      <t xml:space="preserve">  </t>
    </r>
    <r>
      <rPr>
        <sz val="10"/>
        <color theme="1"/>
        <rFont val="Calibri"/>
        <family val="2"/>
      </rPr>
      <t>Sourcing strategy</t>
    </r>
  </si>
  <si>
    <r>
      <t>·</t>
    </r>
    <r>
      <rPr>
        <sz val="7"/>
        <color theme="1"/>
        <rFont val="Times New Roman"/>
        <family val="1"/>
      </rPr>
      <t xml:space="preserve">  </t>
    </r>
    <r>
      <rPr>
        <sz val="10"/>
        <color theme="1"/>
        <rFont val="Calibri"/>
        <family val="2"/>
      </rPr>
      <t>Supplier database</t>
    </r>
  </si>
  <si>
    <t xml:space="preserve">Department has sourcing strategy, and implementation plan. </t>
  </si>
  <si>
    <t>Department pays suppliers within 30 days.</t>
  </si>
  <si>
    <r>
      <t>·</t>
    </r>
    <r>
      <rPr>
        <sz val="7"/>
        <color theme="1"/>
        <rFont val="Times New Roman"/>
        <family val="1"/>
      </rPr>
      <t xml:space="preserve">  </t>
    </r>
    <r>
      <rPr>
        <sz val="10"/>
        <color theme="1"/>
        <rFont val="Calibri"/>
        <family val="2"/>
      </rPr>
      <t>Implementation plan</t>
    </r>
  </si>
  <si>
    <r>
      <t>·</t>
    </r>
    <r>
      <rPr>
        <sz val="7"/>
        <color theme="1"/>
        <rFont val="Times New Roman"/>
        <family val="1"/>
      </rPr>
      <t xml:space="preserve">  </t>
    </r>
    <r>
      <rPr>
        <sz val="10"/>
        <color theme="1"/>
        <rFont val="Calibri"/>
        <family val="2"/>
      </rPr>
      <t>BAS report</t>
    </r>
  </si>
  <si>
    <r>
      <t>·</t>
    </r>
    <r>
      <rPr>
        <sz val="7"/>
        <color theme="1"/>
        <rFont val="Times New Roman"/>
        <family val="1"/>
      </rPr>
      <t xml:space="preserve">  </t>
    </r>
    <r>
      <rPr>
        <sz val="10"/>
        <color theme="1"/>
        <rFont val="Calibri"/>
        <family val="2"/>
      </rPr>
      <t>Professional service provider(PSP) database</t>
    </r>
  </si>
  <si>
    <r>
      <t>·</t>
    </r>
    <r>
      <rPr>
        <sz val="7"/>
        <color theme="1"/>
        <rFont val="Times New Roman"/>
        <family val="1"/>
      </rPr>
      <t xml:space="preserve">  </t>
    </r>
    <r>
      <rPr>
        <sz val="10"/>
        <color theme="1"/>
        <rFont val="Calibri"/>
        <family val="2"/>
      </rPr>
      <t>Updated supplier database</t>
    </r>
  </si>
  <si>
    <r>
      <t>·</t>
    </r>
    <r>
      <rPr>
        <sz val="7"/>
        <color theme="1"/>
        <rFont val="Times New Roman"/>
        <family val="1"/>
      </rPr>
      <t xml:space="preserve">  </t>
    </r>
    <r>
      <rPr>
        <sz val="10"/>
        <color theme="1"/>
        <rFont val="Calibri"/>
        <family val="2"/>
      </rPr>
      <t>Supplier usage report</t>
    </r>
  </si>
  <si>
    <r>
      <t>·</t>
    </r>
    <r>
      <rPr>
        <sz val="7"/>
        <color theme="1"/>
        <rFont val="Times New Roman"/>
        <family val="1"/>
      </rPr>
      <t xml:space="preserve">  </t>
    </r>
    <r>
      <rPr>
        <sz val="10"/>
        <color theme="1"/>
        <rFont val="Calibri"/>
        <family val="2"/>
      </rPr>
      <t>Supplier performance review report</t>
    </r>
  </si>
  <si>
    <t>Department does not have documented processes for receiving, managing and issuing goods.</t>
  </si>
  <si>
    <r>
      <t>·</t>
    </r>
    <r>
      <rPr>
        <sz val="7"/>
        <color theme="1"/>
        <rFont val="Times New Roman"/>
        <family val="1"/>
      </rPr>
      <t xml:space="preserve">  </t>
    </r>
    <r>
      <rPr>
        <sz val="10"/>
        <color theme="1"/>
        <rFont val="Calibri"/>
        <family val="2"/>
      </rPr>
      <t>Process flow</t>
    </r>
  </si>
  <si>
    <t>Department implements processes for receiving, managing and issuing goods.</t>
  </si>
  <si>
    <r>
      <t>·</t>
    </r>
    <r>
      <rPr>
        <sz val="7"/>
        <color theme="1"/>
        <rFont val="Times New Roman"/>
        <family val="1"/>
      </rPr>
      <t xml:space="preserve">  </t>
    </r>
    <r>
      <rPr>
        <sz val="10"/>
        <color theme="1"/>
        <rFont val="Calibri"/>
        <family val="2"/>
      </rPr>
      <t>LOGIS report</t>
    </r>
  </si>
  <si>
    <t>Stock holdings and distribution processes optimised to minimise cost.</t>
  </si>
  <si>
    <t>High level of internal customer satisfaction.</t>
  </si>
  <si>
    <r>
      <t>·</t>
    </r>
    <r>
      <rPr>
        <sz val="7"/>
        <color theme="1"/>
        <rFont val="Times New Roman"/>
        <family val="1"/>
      </rPr>
      <t xml:space="preserve">  </t>
    </r>
    <r>
      <rPr>
        <sz val="10"/>
        <color theme="1"/>
        <rFont val="Calibri"/>
        <family val="2"/>
      </rPr>
      <t>Purchase order process from creating order to invoicing, receiving and paying goods and services</t>
    </r>
  </si>
  <si>
    <r>
      <t>·</t>
    </r>
    <r>
      <rPr>
        <sz val="7"/>
        <color theme="1"/>
        <rFont val="Times New Roman"/>
        <family val="1"/>
      </rPr>
      <t xml:space="preserve">  </t>
    </r>
    <r>
      <rPr>
        <sz val="10"/>
        <color theme="1"/>
        <rFont val="Calibri"/>
        <family val="2"/>
      </rPr>
      <t>Reports on how long stock are held before used</t>
    </r>
  </si>
  <si>
    <r>
      <t>·</t>
    </r>
    <r>
      <rPr>
        <sz val="7"/>
        <color theme="1"/>
        <rFont val="Times New Roman"/>
        <family val="1"/>
      </rPr>
      <t xml:space="preserve">  </t>
    </r>
    <r>
      <rPr>
        <sz val="10"/>
        <color theme="1"/>
        <rFont val="Calibri"/>
        <family val="2"/>
      </rPr>
      <t>Disposal strategy and policy documents</t>
    </r>
  </si>
  <si>
    <r>
      <t>·</t>
    </r>
    <r>
      <rPr>
        <sz val="7"/>
        <color theme="1"/>
        <rFont val="Times New Roman"/>
        <family val="1"/>
      </rPr>
      <t xml:space="preserve">  </t>
    </r>
    <r>
      <rPr>
        <sz val="10"/>
        <color theme="1"/>
        <rFont val="Calibri"/>
        <family val="2"/>
      </rPr>
      <t>Implementation plan documents</t>
    </r>
  </si>
  <si>
    <r>
      <t>·</t>
    </r>
    <r>
      <rPr>
        <sz val="7"/>
        <color theme="1"/>
        <rFont val="Times New Roman"/>
        <family val="1"/>
      </rPr>
      <t xml:space="preserve">  </t>
    </r>
    <r>
      <rPr>
        <sz val="10"/>
        <color theme="1"/>
        <rFont val="Calibri"/>
        <family val="2"/>
      </rPr>
      <t>Minutes of Disposal Committee</t>
    </r>
  </si>
  <si>
    <r>
      <t>·</t>
    </r>
    <r>
      <rPr>
        <sz val="7"/>
        <color theme="1"/>
        <rFont val="Times New Roman"/>
        <family val="1"/>
      </rPr>
      <t xml:space="preserve">  </t>
    </r>
    <r>
      <rPr>
        <sz val="10"/>
        <color theme="1"/>
        <rFont val="Calibri"/>
        <family val="2"/>
      </rPr>
      <t>Proof of communication to staff</t>
    </r>
  </si>
  <si>
    <r>
      <t>·</t>
    </r>
    <r>
      <rPr>
        <sz val="7"/>
        <color theme="1"/>
        <rFont val="Times New Roman"/>
        <family val="1"/>
      </rPr>
      <t xml:space="preserve">  </t>
    </r>
    <r>
      <rPr>
        <sz val="10"/>
        <color theme="1"/>
        <rFont val="Calibri"/>
        <family val="2"/>
      </rPr>
      <t>AG Disposal requirement report</t>
    </r>
  </si>
  <si>
    <t>Department’s disposal strategy leads to optimal use, minimised losses and increased savings.</t>
  </si>
  <si>
    <t>Department considers social and environmental benefits in disposal processes.</t>
  </si>
  <si>
    <r>
      <t>·</t>
    </r>
    <r>
      <rPr>
        <sz val="7"/>
        <color theme="1"/>
        <rFont val="Times New Roman"/>
        <family val="1"/>
      </rPr>
      <t xml:space="preserve">  </t>
    </r>
    <r>
      <rPr>
        <sz val="10"/>
        <color theme="1"/>
        <rFont val="Calibri"/>
        <family val="2"/>
      </rPr>
      <t>Disposal committee meeting minutes showing where disposal issues are debated</t>
    </r>
  </si>
  <si>
    <r>
      <t>·</t>
    </r>
    <r>
      <rPr>
        <sz val="7"/>
        <color theme="1"/>
        <rFont val="Times New Roman"/>
        <family val="1"/>
      </rPr>
      <t xml:space="preserve">  </t>
    </r>
    <r>
      <rPr>
        <sz val="10"/>
        <color theme="1"/>
        <rFont val="Calibri"/>
        <family val="2"/>
      </rPr>
      <t>Proof of increased savings or minimised losses</t>
    </r>
  </si>
  <si>
    <t>2.1.1   Service Delivery Charter, Standards &amp; Improvement Plan</t>
  </si>
  <si>
    <t>2.7. Delegations</t>
  </si>
  <si>
    <t>3.1.3 HR Development</t>
  </si>
  <si>
    <t>3.3.1   L1-12 PMDS</t>
  </si>
  <si>
    <t>3.3.2   SMS PMDS</t>
  </si>
  <si>
    <t>3.3.3    HOD PMDS</t>
  </si>
  <si>
    <t>3.4.2  Disciplinary Cases</t>
  </si>
  <si>
    <t>2.3.2   Accountability</t>
  </si>
  <si>
    <t>2.4.2   Ethics</t>
  </si>
  <si>
    <t>Self Assessmnet Score Card</t>
  </si>
  <si>
    <t>Department:</t>
  </si>
  <si>
    <r>
      <t>·</t>
    </r>
    <r>
      <rPr>
        <sz val="7"/>
        <color theme="1"/>
        <rFont val="Times New Roman"/>
        <family val="1"/>
      </rPr>
      <t xml:space="preserve">  </t>
    </r>
    <r>
      <rPr>
        <sz val="10"/>
        <color theme="1"/>
        <rFont val="Calibri"/>
        <family val="2"/>
      </rPr>
      <t>Copy of procurement plan</t>
    </r>
  </si>
  <si>
    <r>
      <t>·</t>
    </r>
    <r>
      <rPr>
        <sz val="7"/>
        <color theme="1"/>
        <rFont val="Times New Roman"/>
        <family val="1"/>
      </rPr>
      <t xml:space="preserve">  </t>
    </r>
    <r>
      <rPr>
        <sz val="10"/>
        <color theme="1"/>
        <rFont val="Calibri"/>
        <family val="2"/>
      </rPr>
      <t>Copy of implementation plan</t>
    </r>
  </si>
  <si>
    <r>
      <t>·</t>
    </r>
    <r>
      <rPr>
        <sz val="7"/>
        <color theme="1"/>
        <rFont val="Times New Roman"/>
        <family val="1"/>
      </rPr>
      <t xml:space="preserve">  </t>
    </r>
    <r>
      <rPr>
        <sz val="10"/>
        <color theme="1"/>
        <rFont val="Calibri"/>
        <family val="2"/>
      </rPr>
      <t>Business plan/Operational Plan</t>
    </r>
  </si>
  <si>
    <r>
      <t>·</t>
    </r>
    <r>
      <rPr>
        <sz val="7"/>
        <color theme="1"/>
        <rFont val="Times New Roman"/>
        <family val="1"/>
      </rPr>
      <t xml:space="preserve">  </t>
    </r>
    <r>
      <rPr>
        <sz val="10"/>
        <color theme="1"/>
        <rFont val="Calibri"/>
        <family val="2"/>
      </rPr>
      <t>Reports on Procurement Spend</t>
    </r>
  </si>
  <si>
    <t>Department has a supplier database in place and periodically updates it.</t>
  </si>
  <si>
    <t>Suppliers’ performances are updated and information used in future acquisitions.</t>
  </si>
  <si>
    <t>Proper Bid Committee Administration in place.</t>
  </si>
  <si>
    <r>
      <t>·</t>
    </r>
    <r>
      <rPr>
        <sz val="7"/>
        <color theme="1"/>
        <rFont val="Times New Roman"/>
        <family val="1"/>
      </rPr>
      <t xml:space="preserve">  </t>
    </r>
    <r>
      <rPr>
        <sz val="10"/>
        <color theme="1"/>
        <rFont val="Calibri"/>
        <family val="2"/>
      </rPr>
      <t>Procurement spend reports</t>
    </r>
  </si>
  <si>
    <t>Department does not have a disposal strategy and policy.</t>
  </si>
  <si>
    <t>Department has a disposal strategy and policy but not implemented.</t>
  </si>
  <si>
    <t>Department has a disposal strategy disposal policy and it is implemented.</t>
  </si>
  <si>
    <t>Disposal committee appointed and disposal meetings are held.</t>
  </si>
  <si>
    <r>
      <t>·</t>
    </r>
    <r>
      <rPr>
        <sz val="7"/>
        <color theme="1"/>
        <rFont val="Times New Roman"/>
        <family val="1"/>
      </rPr>
      <t xml:space="preserve">  </t>
    </r>
    <r>
      <rPr>
        <sz val="10"/>
        <color theme="1"/>
        <rFont val="Calibri"/>
        <family val="2"/>
      </rPr>
      <t>Appointment letters of Disposal Committee</t>
    </r>
  </si>
  <si>
    <r>
      <t>·</t>
    </r>
    <r>
      <rPr>
        <sz val="7"/>
        <color theme="1"/>
        <rFont val="Times New Roman"/>
        <family val="1"/>
      </rPr>
      <t xml:space="preserve">  </t>
    </r>
    <r>
      <rPr>
        <sz val="10"/>
        <color theme="1"/>
        <rFont val="Calibri"/>
        <family val="2"/>
      </rPr>
      <t>Obsolescence planning documents</t>
    </r>
  </si>
  <si>
    <r>
      <t>·</t>
    </r>
    <r>
      <rPr>
        <sz val="7"/>
        <color theme="1"/>
        <rFont val="Times New Roman"/>
        <family val="1"/>
      </rPr>
      <t xml:space="preserve">  </t>
    </r>
    <r>
      <rPr>
        <sz val="10"/>
        <color theme="1"/>
        <rFont val="Calibri"/>
        <family val="2"/>
      </rPr>
      <t>Database of redundant assets</t>
    </r>
  </si>
  <si>
    <t>Top Management Meeting agenda focuses on strategic objectives and priorities of department as described in the strategic plan and APP.</t>
  </si>
  <si>
    <t>All vacant posts are filled within four months.</t>
  </si>
  <si>
    <t>The HOD submitted a signed performance agreement to the Executive Authority but EA did not file it with the Public Service Commission.</t>
  </si>
  <si>
    <t>The HOD performance agreement was filed at the Public Service Commission on time.  Formal mid-year and annual performance reviews conducted.</t>
  </si>
  <si>
    <t>3.4.2  Indicator name: Management of disciplinary cases</t>
  </si>
  <si>
    <t>Department does not finalise disciplinary cases within the policy requirements; the necessary documentation is not kept; and reports are not submitted on time.</t>
  </si>
  <si>
    <t xml:space="preserve">Department does not have a demand management plan. </t>
  </si>
  <si>
    <t>Department has a demand management plan in place but is not implemented.</t>
  </si>
  <si>
    <t>Management monitors payment times and addresses non-compliance with requirement to pay within 30 days.</t>
  </si>
  <si>
    <r>
      <t>Indicator definition</t>
    </r>
    <r>
      <rPr>
        <sz val="11"/>
        <color theme="1"/>
        <rFont val="Calibri"/>
        <family val="2"/>
        <scheme val="minor"/>
      </rPr>
      <t>:  Extent to which strategic plan based on analysis, is aligned with MTSF and/or PGDS, Delivery Agreements, informs APP, and includes risk mitigation.</t>
    </r>
  </si>
  <si>
    <r>
      <t xml:space="preserve">Question: </t>
    </r>
    <r>
      <rPr>
        <sz val="11"/>
        <color theme="1"/>
        <rFont val="Calibri"/>
        <family val="2"/>
        <scheme val="minor"/>
      </rPr>
      <t>Which set of statements best reflects the quality of the department’s strategic planning?</t>
    </r>
  </si>
  <si>
    <t>Performance level</t>
  </si>
  <si>
    <t xml:space="preserve">Strategic plan is submitted to Parliament/ Provincial legislature on time. </t>
  </si>
  <si>
    <r>
      <t>Indicator definition</t>
    </r>
    <r>
      <rPr>
        <sz val="11"/>
        <color theme="1"/>
        <rFont val="Calibri"/>
        <family val="2"/>
        <scheme val="minor"/>
      </rPr>
      <t>:  Extent to which contents of APP complies with Treasury guidelines and implementation reported and monitored effectively.</t>
    </r>
  </si>
  <si>
    <r>
      <t xml:space="preserve">Question: </t>
    </r>
    <r>
      <rPr>
        <sz val="11"/>
        <color theme="1"/>
        <rFont val="Calibri"/>
        <family val="2"/>
        <scheme val="minor"/>
      </rPr>
      <t>Which set of statements best reflects the quality of the contents of the department’s Annual Performance Plan?</t>
    </r>
  </si>
  <si>
    <r>
      <t>·</t>
    </r>
    <r>
      <rPr>
        <sz val="7"/>
        <color theme="1"/>
        <rFont val="Times New Roman"/>
        <family val="1"/>
      </rPr>
      <t xml:space="preserve">  </t>
    </r>
    <r>
      <rPr>
        <sz val="10"/>
        <color theme="1"/>
        <rFont val="Calibri"/>
        <family val="2"/>
      </rPr>
      <t>Not required</t>
    </r>
  </si>
  <si>
    <t xml:space="preserve">Department’s APP is linked to the Strategic Plan, strategic objectives, budget programmes and other cross cutting programmes where applicable and has measureable quarterly targets and indicators to track implementation progress. </t>
  </si>
  <si>
    <r>
      <t>Indicator definition</t>
    </r>
    <r>
      <rPr>
        <sz val="11"/>
        <color theme="1"/>
        <rFont val="Calibri"/>
        <family val="2"/>
        <scheme val="minor"/>
      </rPr>
      <t>:  Internal logic of APP programmes and use of programme performance information.</t>
    </r>
  </si>
  <si>
    <r>
      <t xml:space="preserve">Secondary Data: </t>
    </r>
    <r>
      <rPr>
        <sz val="12"/>
        <color theme="1"/>
        <rFont val="Calibri"/>
        <family val="2"/>
        <scheme val="minor"/>
      </rPr>
      <t>AGSA findings on predetermined objectives – Reported information not useful.</t>
    </r>
  </si>
  <si>
    <r>
      <t xml:space="preserve">Question: </t>
    </r>
    <r>
      <rPr>
        <sz val="11"/>
        <color theme="1"/>
        <rFont val="Calibri"/>
        <family val="2"/>
        <scheme val="minor"/>
      </rPr>
      <t>Which of the following statements demonstrates best the logic layout of the department’s programmes in terms of a programme performance and or log frame approach?</t>
    </r>
  </si>
  <si>
    <t>No evidence that Departmental APP programmes show linkages between departmental goals, objectives, desired programme outcomes, outputs, inputs and activities.</t>
  </si>
  <si>
    <t>Departmental APP’s programmes show limited linkages between  departmental goals, desired programme outcomes, outputs, inputs and activities.</t>
  </si>
  <si>
    <r>
      <t>Indicator definition</t>
    </r>
    <r>
      <rPr>
        <sz val="11"/>
        <color theme="1"/>
        <rFont val="Calibri"/>
        <family val="2"/>
        <scheme val="minor"/>
      </rPr>
      <t>:  Extent to which the department uses monitoring and evaluation information.</t>
    </r>
  </si>
  <si>
    <r>
      <t xml:space="preserve">Secondary Data: AGSA </t>
    </r>
    <r>
      <rPr>
        <sz val="11"/>
        <color theme="1"/>
        <rFont val="Calibri"/>
        <family val="2"/>
        <scheme val="minor"/>
      </rPr>
      <t>findings on pre determined objectives – Reported information not reliable.</t>
    </r>
  </si>
  <si>
    <r>
      <t xml:space="preserve">Question: </t>
    </r>
    <r>
      <rPr>
        <sz val="11"/>
        <color theme="1"/>
        <rFont val="Calibri"/>
        <family val="2"/>
        <scheme val="minor"/>
      </rPr>
      <t>Which set of statements best reflects the department’s use of M&amp;E outputs?</t>
    </r>
  </si>
  <si>
    <t>Department does not have an M&amp;E Policy/Framework or capacity to generate information.</t>
  </si>
  <si>
    <r>
      <t>·</t>
    </r>
    <r>
      <rPr>
        <sz val="7"/>
        <color theme="1"/>
        <rFont val="Times New Roman"/>
        <family val="1"/>
      </rPr>
      <t xml:space="preserve">     </t>
    </r>
    <r>
      <rPr>
        <sz val="10"/>
        <color theme="1"/>
        <rFont val="Calibri"/>
        <family val="2"/>
      </rPr>
      <t>Not required</t>
    </r>
  </si>
  <si>
    <r>
      <t>Indicator definition</t>
    </r>
    <r>
      <rPr>
        <sz val="11"/>
        <color theme="1"/>
        <rFont val="Calibri"/>
        <family val="2"/>
        <scheme val="minor"/>
      </rPr>
      <t>:  Whether the department has an approved service delivery charter, standards and service delivery improvement plans and adheres to these to improve services.</t>
    </r>
  </si>
  <si>
    <r>
      <t xml:space="preserve">Secondary Data: PMW </t>
    </r>
    <r>
      <rPr>
        <sz val="11"/>
        <color theme="1"/>
        <rFont val="Calibri"/>
        <family val="2"/>
        <scheme val="minor"/>
      </rPr>
      <t>– Quality rating of SDIP</t>
    </r>
  </si>
  <si>
    <t>PSC M&amp;E – The department dasilitate public participation in policy making</t>
  </si>
  <si>
    <r>
      <t xml:space="preserve">Question:  </t>
    </r>
    <r>
      <rPr>
        <sz val="11"/>
        <color theme="1"/>
        <rFont val="Calibri"/>
        <family val="2"/>
        <scheme val="minor"/>
      </rPr>
      <t>Which set of statements best reflects the state of the department’s service delivery improvement mechanisms?</t>
    </r>
  </si>
  <si>
    <t>Department’s management structures do not have formal terms of reference.</t>
  </si>
  <si>
    <r>
      <t>Indicator definition</t>
    </r>
    <r>
      <rPr>
        <sz val="11"/>
        <color theme="1"/>
        <rFont val="Calibri"/>
        <family val="2"/>
        <scheme val="minor"/>
      </rPr>
      <t>:  Compliance with reporting requirements.</t>
    </r>
  </si>
  <si>
    <r>
      <t xml:space="preserve">Secondary Data: </t>
    </r>
    <r>
      <rPr>
        <sz val="11"/>
        <color theme="1"/>
        <rFont val="Calibri"/>
        <family val="2"/>
        <scheme val="minor"/>
      </rPr>
      <t>PSC M&amp;E – Adequacy of internal financial controls and performance is exerted over all departments</t>
    </r>
  </si>
  <si>
    <r>
      <t xml:space="preserve">Question: </t>
    </r>
    <r>
      <rPr>
        <sz val="11"/>
        <color theme="1"/>
        <rFont val="Calibri"/>
        <family val="2"/>
        <scheme val="minor"/>
      </rPr>
      <t>Which set of statements best reflects the department’s compliance with annual reporting requirements?</t>
    </r>
  </si>
  <si>
    <r>
      <t>Indicator definition</t>
    </r>
    <r>
      <rPr>
        <sz val="11"/>
        <color theme="1"/>
        <rFont val="Calibri"/>
        <family val="2"/>
        <scheme val="minor"/>
      </rPr>
      <t>:  Whether the department has the main accountability mechanisms (Audit Committee) in place and committee’s level of functioning.</t>
    </r>
  </si>
  <si>
    <r>
      <t xml:space="preserve">Secondary Data: </t>
    </r>
    <r>
      <rPr>
        <sz val="11"/>
        <color theme="1"/>
        <rFont val="Calibri"/>
        <family val="2"/>
        <scheme val="minor"/>
      </rPr>
      <t>PSC M&amp;E – Annual report complies with National Treasury regulations</t>
    </r>
  </si>
  <si>
    <t>PSC M&amp;E – Fraud prevention plan in place and implemented</t>
  </si>
  <si>
    <r>
      <t xml:space="preserve">Question:  </t>
    </r>
    <r>
      <rPr>
        <sz val="11"/>
        <color theme="1"/>
        <rFont val="Calibri"/>
        <family val="2"/>
        <scheme val="minor"/>
      </rPr>
      <t>Which of the following statements best reflects the state of the department’s Audit Committee?</t>
    </r>
  </si>
  <si>
    <t>Internal Audit tracking of management responses and implementation of recommendations.</t>
  </si>
  <si>
    <r>
      <t>Indicator definition</t>
    </r>
    <r>
      <rPr>
        <sz val="11"/>
        <color theme="1"/>
        <rFont val="Calibri"/>
        <family val="2"/>
        <scheme val="minor"/>
      </rPr>
      <t>:  Systems and policies in place to promote ethical behaviour and discourage unethical behaviour and corruption.</t>
    </r>
  </si>
  <si>
    <r>
      <t xml:space="preserve">Secondary Data: </t>
    </r>
    <r>
      <rPr>
        <sz val="11"/>
        <color theme="1"/>
        <rFont val="Calibri"/>
        <family val="2"/>
        <scheme val="minor"/>
      </rPr>
      <t>PSC Annual - % of financial disclosures submitted</t>
    </r>
  </si>
  <si>
    <t xml:space="preserve">PSC Annual – Anti Corruption hotline performance </t>
  </si>
  <si>
    <t>PSC M&amp;E – Management of misconduct hearing</t>
  </si>
  <si>
    <r>
      <t xml:space="preserve">Question:  </t>
    </r>
    <r>
      <rPr>
        <sz val="11"/>
        <color theme="1"/>
        <rFont val="Calibri"/>
        <family val="2"/>
        <scheme val="minor"/>
      </rPr>
      <t>Which set of statements best reflects the department’s efforts to ensure professional ethics in the work place?</t>
    </r>
  </si>
  <si>
    <t>Department has a gift policy and gift register in place.</t>
  </si>
  <si>
    <r>
      <t>Indicator definition</t>
    </r>
    <r>
      <rPr>
        <sz val="11"/>
        <color theme="1"/>
        <rFont val="Calibri"/>
        <family val="2"/>
        <scheme val="minor"/>
      </rPr>
      <t xml:space="preserve">:  Extent to which the department meets fraud prevention requirements. </t>
    </r>
  </si>
  <si>
    <r>
      <t xml:space="preserve">Secondary Data: </t>
    </r>
    <r>
      <rPr>
        <sz val="11"/>
        <color theme="1"/>
        <rFont val="Calibri"/>
        <family val="2"/>
        <scheme val="minor"/>
      </rPr>
      <t>PSC M&amp;E – Compliance with disciplinary Code and Procedures of Public Service</t>
    </r>
  </si>
  <si>
    <r>
      <t xml:space="preserve">Question: </t>
    </r>
    <r>
      <rPr>
        <sz val="11"/>
        <color theme="1"/>
        <rFont val="Calibri"/>
        <family val="2"/>
        <scheme val="minor"/>
      </rPr>
      <t>Which set of statements best reflects the extent to which the department meets fraud prevention requirements?</t>
    </r>
  </si>
  <si>
    <r>
      <t xml:space="preserve">Indicator definition:  </t>
    </r>
    <r>
      <rPr>
        <sz val="11"/>
        <color theme="1"/>
        <rFont val="Calibri"/>
        <family val="2"/>
        <scheme val="minor"/>
      </rPr>
      <t>The capacity and level of functioning of the department’s internal audit unit.</t>
    </r>
  </si>
  <si>
    <r>
      <t xml:space="preserve">Secondary Data: </t>
    </r>
    <r>
      <rPr>
        <sz val="11"/>
        <color theme="1"/>
        <rFont val="Calibri"/>
        <family val="2"/>
        <scheme val="minor"/>
      </rPr>
      <t>FMCMM SCORE – Internal Audit</t>
    </r>
  </si>
  <si>
    <t>AGSA – Score Internal Audit &amp; Committee</t>
  </si>
  <si>
    <r>
      <t xml:space="preserve">Question: </t>
    </r>
    <r>
      <rPr>
        <sz val="11"/>
        <color theme="1"/>
        <rFont val="Calibri"/>
        <family val="2"/>
        <scheme val="minor"/>
      </rPr>
      <t>Which set of statements best reflects the state of internal audit in the department?</t>
    </r>
  </si>
  <si>
    <t>Department has an internal audit unit with suitably qualified staff.</t>
  </si>
  <si>
    <r>
      <t>Indicator definition</t>
    </r>
    <r>
      <rPr>
        <sz val="11"/>
        <color theme="1"/>
        <rFont val="Calibri"/>
        <family val="2"/>
        <scheme val="minor"/>
      </rPr>
      <t>:  Whether the department has basic risk management elements in place and how well these function.</t>
    </r>
  </si>
  <si>
    <r>
      <t xml:space="preserve">Secondary Data: </t>
    </r>
    <r>
      <rPr>
        <sz val="11"/>
        <color theme="1"/>
        <rFont val="Calibri"/>
        <family val="2"/>
        <scheme val="minor"/>
      </rPr>
      <t xml:space="preserve">FMCMM SCORE – Risk Management </t>
    </r>
  </si>
  <si>
    <t>AGSA – Score Risk Management</t>
  </si>
  <si>
    <r>
      <t xml:space="preserve">Question: </t>
    </r>
    <r>
      <rPr>
        <sz val="11"/>
        <color theme="1"/>
        <rFont val="Calibri"/>
        <family val="2"/>
        <scheme val="minor"/>
      </rPr>
      <t>Which set of statements best reflects the state of risk management in the department?</t>
    </r>
  </si>
  <si>
    <t>Department has not  conducted a risk assessment in the past year.</t>
  </si>
  <si>
    <t xml:space="preserve">Department has completed a risk assessment. </t>
  </si>
  <si>
    <t>Risk management committee regularly reports to the Audit Committee on the implementation of the risk management plan.</t>
  </si>
  <si>
    <t>Department updates risk management plan regularly.</t>
  </si>
  <si>
    <t>Managers take responsibility for managing risks in their areas.</t>
  </si>
  <si>
    <t>Management acts on risk management reports.</t>
  </si>
  <si>
    <r>
      <t>Indicator definition</t>
    </r>
    <r>
      <rPr>
        <sz val="11"/>
        <color theme="1"/>
        <rFont val="Calibri"/>
        <family val="2"/>
        <scheme val="minor"/>
      </rPr>
      <t>:  Whether the EA has implemented the delegations framework set out in PSR and directed by the Minister for Public Service and Administration.</t>
    </r>
  </si>
  <si>
    <r>
      <t xml:space="preserve">Question:  </t>
    </r>
    <r>
      <rPr>
        <sz val="11"/>
        <color theme="1"/>
        <rFont val="Calibri"/>
        <family val="2"/>
        <scheme val="minor"/>
      </rPr>
      <t>Which set of statements best reflects the state of public administration delegations in the department?</t>
    </r>
  </si>
  <si>
    <t>Department has a set of delegations in place but this does not comply with DPSA guidelines.</t>
  </si>
  <si>
    <r>
      <t>Indicator definition</t>
    </r>
    <r>
      <rPr>
        <sz val="11"/>
        <color theme="1"/>
        <rFont val="Calibri"/>
        <family val="2"/>
        <scheme val="minor"/>
      </rPr>
      <t>:  Whether the department has financial delegations in place in format prescribed by the PFMA and audited.</t>
    </r>
  </si>
  <si>
    <r>
      <t xml:space="preserve">Question:  </t>
    </r>
    <r>
      <rPr>
        <sz val="11"/>
        <color theme="1"/>
        <rFont val="Calibri"/>
        <family val="2"/>
        <scheme val="minor"/>
      </rPr>
      <t>Which set of statements best reflects the state of financial administration delegations in your department?</t>
    </r>
  </si>
  <si>
    <t>Department has financial delegations in place not aligned to Treasury guidelines.</t>
  </si>
  <si>
    <t>Department has financial delegations in place and aligned to Treasury guidelines and approved structure.</t>
  </si>
  <si>
    <r>
      <t>Indicator definition</t>
    </r>
    <r>
      <rPr>
        <sz val="11"/>
        <color theme="1"/>
        <rFont val="Calibri"/>
        <family val="2"/>
        <scheme val="minor"/>
      </rPr>
      <t>:  The department complies with and implements the HR planning requirements.  A MTEF HR plan has been developed and approved by the relevant authority.</t>
    </r>
  </si>
  <si>
    <r>
      <t xml:space="preserve">Secondary Data: </t>
    </r>
    <r>
      <rPr>
        <sz val="11"/>
        <color theme="1"/>
        <rFont val="Calibri"/>
        <family val="2"/>
        <scheme val="minor"/>
      </rPr>
      <t>AGSA – Score management of HR planning</t>
    </r>
  </si>
  <si>
    <r>
      <t xml:space="preserve">Question: </t>
    </r>
    <r>
      <rPr>
        <sz val="11"/>
        <color theme="1"/>
        <rFont val="Calibri"/>
        <family val="2"/>
        <scheme val="minor"/>
      </rPr>
      <t>Which set of statements best reflects the state of Human Resource Planning in the department?</t>
    </r>
  </si>
  <si>
    <t xml:space="preserve">Department does not have HR Plan. </t>
  </si>
  <si>
    <r>
      <t xml:space="preserve">Department has an approved HR plan and submitted it to DPSA and </t>
    </r>
    <r>
      <rPr>
        <sz val="10"/>
        <color theme="1"/>
        <rFont val="Calibri"/>
        <family val="2"/>
        <scheme val="minor"/>
      </rPr>
      <t xml:space="preserve">submits implementation progress reports to DPSA. </t>
    </r>
  </si>
  <si>
    <r>
      <t>·</t>
    </r>
    <r>
      <rPr>
        <sz val="7"/>
        <color theme="1"/>
        <rFont val="Times New Roman"/>
        <family val="1"/>
      </rPr>
      <t xml:space="preserve">  </t>
    </r>
    <r>
      <rPr>
        <sz val="10"/>
        <color theme="1"/>
        <rFont val="Calibri"/>
        <family val="2"/>
      </rPr>
      <t xml:space="preserve"> Signed plan and progress reports submitted to DPSA</t>
    </r>
  </si>
  <si>
    <t>Department has a plan and are implementing it to ensure the continuous supply of critical skills.</t>
  </si>
  <si>
    <t>The implementation of the HR Plan is supporting the achievement of the objectives in the Strategic Plan and APP. The funding and activities related to the implementation of the HR Plan is catered for in the APP.</t>
  </si>
  <si>
    <t xml:space="preserve">Management considers and acts on analysis of HR information. </t>
  </si>
  <si>
    <r>
      <t>·</t>
    </r>
    <r>
      <rPr>
        <sz val="7"/>
        <color theme="1"/>
        <rFont val="Times New Roman"/>
        <family val="1"/>
      </rPr>
      <t xml:space="preserve">  </t>
    </r>
    <r>
      <rPr>
        <sz val="10"/>
        <color theme="1"/>
        <rFont val="Calibri"/>
        <family val="2"/>
      </rPr>
      <t>Proof of implementation of  plan to ensure supply of critical skills</t>
    </r>
  </si>
  <si>
    <r>
      <t>·</t>
    </r>
    <r>
      <rPr>
        <sz val="7"/>
        <color theme="1"/>
        <rFont val="Times New Roman"/>
        <family val="1"/>
      </rPr>
      <t xml:space="preserve">  </t>
    </r>
    <r>
      <rPr>
        <sz val="10"/>
        <color theme="1"/>
        <rFont val="Calibri"/>
        <family val="2"/>
      </rPr>
      <t>Strategic Plan and APP.</t>
    </r>
  </si>
  <si>
    <r>
      <t>·</t>
    </r>
    <r>
      <rPr>
        <sz val="7"/>
        <color theme="1"/>
        <rFont val="Times New Roman"/>
        <family val="1"/>
      </rPr>
      <t xml:space="preserve">  </t>
    </r>
    <r>
      <rPr>
        <sz val="10"/>
        <color theme="1"/>
        <rFont val="Calibri"/>
        <family val="2"/>
      </rPr>
      <t xml:space="preserve">Implementation of  management decisions based on analysis of HR information </t>
    </r>
  </si>
  <si>
    <t xml:space="preserve">3.1.2  Indicator name:  Organisational Design and Implementation  </t>
  </si>
  <si>
    <r>
      <t>Indicator definition</t>
    </r>
    <r>
      <rPr>
        <sz val="11"/>
        <color theme="1"/>
        <rFont val="Calibri"/>
        <family val="2"/>
        <scheme val="minor"/>
      </rPr>
      <t>:  Organisational structure submitted for consultation by competent authority, meeting requirements of the Directive on Organisational Structuring.</t>
    </r>
  </si>
  <si>
    <r>
      <t xml:space="preserve">Secondary Data: </t>
    </r>
    <r>
      <rPr>
        <sz val="11"/>
        <color theme="1"/>
        <rFont val="Calibri"/>
        <family val="2"/>
        <scheme val="minor"/>
      </rPr>
      <t xml:space="preserve">PMW - % post of filled additional to approved structure </t>
    </r>
  </si>
  <si>
    <t>AGSA – Score management of Employees Acting</t>
  </si>
  <si>
    <t>PMW - % of posts filled out of adjustment</t>
  </si>
  <si>
    <t>AGSA – Management of organisational structure</t>
  </si>
  <si>
    <t>DPSA – Funded ratio</t>
  </si>
  <si>
    <r>
      <t xml:space="preserve">Question:  </t>
    </r>
    <r>
      <rPr>
        <sz val="11"/>
        <color theme="1"/>
        <rFont val="Calibri"/>
        <family val="2"/>
        <scheme val="minor"/>
      </rPr>
      <t>Which set of statements best reflects how the department responds to the Directive on Organisational Structuring?</t>
    </r>
  </si>
  <si>
    <t>The department do not have a approved organisational structure or the approved organisational structure is not implemented.</t>
  </si>
  <si>
    <t>The department have an approved structure and are implementing it but all positions are not funded within the MTEF.</t>
  </si>
  <si>
    <t>The department are implementing their approved organisational structure and all positions are funded.</t>
  </si>
  <si>
    <t xml:space="preserve">  </t>
  </si>
  <si>
    <t>PERSAL reflects approved funded structure.</t>
  </si>
  <si>
    <t xml:space="preserve">The implementation of the approved organisational structure is supporting the achievement of the objectives in the Strategic Plan and APP.  All activities and funding for the implementation of new structures are catered for in the APP.   </t>
  </si>
  <si>
    <r>
      <t>·</t>
    </r>
    <r>
      <rPr>
        <sz val="7"/>
        <color theme="1"/>
        <rFont val="Times New Roman"/>
        <family val="1"/>
      </rPr>
      <t xml:space="preserve">  </t>
    </r>
    <r>
      <rPr>
        <sz val="10"/>
        <color theme="1"/>
        <rFont val="Calibri"/>
        <family val="2"/>
      </rPr>
      <t>Approved organogram</t>
    </r>
  </si>
  <si>
    <r>
      <t>·</t>
    </r>
    <r>
      <rPr>
        <sz val="7"/>
        <color theme="1"/>
        <rFont val="Times New Roman"/>
        <family val="1"/>
      </rPr>
      <t xml:space="preserve">  </t>
    </r>
    <r>
      <rPr>
        <sz val="10"/>
        <color theme="1"/>
        <rFont val="Calibri"/>
        <family val="2"/>
      </rPr>
      <t xml:space="preserve">Costing of structure </t>
    </r>
  </si>
  <si>
    <r>
      <t>·</t>
    </r>
    <r>
      <rPr>
        <sz val="7"/>
        <color theme="1"/>
        <rFont val="Times New Roman"/>
        <family val="1"/>
      </rPr>
      <t xml:space="preserve">  </t>
    </r>
    <r>
      <rPr>
        <sz val="10"/>
        <color theme="1"/>
        <rFont val="Calibri"/>
        <family val="2"/>
      </rPr>
      <t xml:space="preserve">Strategic Plan </t>
    </r>
  </si>
  <si>
    <r>
      <t>·</t>
    </r>
    <r>
      <rPr>
        <sz val="7"/>
        <color theme="1"/>
        <rFont val="Times New Roman"/>
        <family val="1"/>
      </rPr>
      <t xml:space="preserve">  </t>
    </r>
    <r>
      <rPr>
        <sz val="10"/>
        <color theme="1"/>
        <rFont val="Calibri"/>
        <family val="2"/>
      </rPr>
      <t>APP</t>
    </r>
  </si>
  <si>
    <t>The department have/had a strategy in place to manage the implementation of the approved organisational structure.  This strategy includes a change management; management of additional employees, employees earmarked for redeployment and new skills gaps as a result of the implementation of the new structure.</t>
  </si>
  <si>
    <r>
      <t>·</t>
    </r>
    <r>
      <rPr>
        <sz val="7"/>
        <color theme="1"/>
        <rFont val="Times New Roman"/>
        <family val="1"/>
      </rPr>
      <t xml:space="preserve">  </t>
    </r>
    <r>
      <rPr>
        <sz val="10"/>
        <color theme="1"/>
        <rFont val="Calibri"/>
        <family val="2"/>
      </rPr>
      <t>Implementation strategy for the approved organisational structure</t>
    </r>
  </si>
  <si>
    <r>
      <t>Indicator definition</t>
    </r>
    <r>
      <rPr>
        <sz val="11"/>
        <color theme="1"/>
        <rFont val="Calibri"/>
        <family val="2"/>
        <scheme val="minor"/>
      </rPr>
      <t>:  Whether the department workplace skills plan is based on departmental needs, scarce skills and national skills priorities.</t>
    </r>
  </si>
  <si>
    <r>
      <t xml:space="preserve">Secondary Data: </t>
    </r>
    <r>
      <rPr>
        <sz val="11"/>
        <color theme="1"/>
        <rFont val="Calibri"/>
        <family val="2"/>
        <scheme val="minor"/>
      </rPr>
      <t xml:space="preserve">DPSA – Internships as a % of total employment </t>
    </r>
  </si>
  <si>
    <t xml:space="preserve">DPSA – Learnership as a % of total employment </t>
  </si>
  <si>
    <t>DPSA – HRD spending as a % of total compensation</t>
  </si>
  <si>
    <t>AGSA – Spending on skills development</t>
  </si>
  <si>
    <t>PSC M&amp;E – Compliance with provisions of the Skills Development Act</t>
  </si>
  <si>
    <r>
      <t xml:space="preserve">Question: </t>
    </r>
    <r>
      <rPr>
        <sz val="11"/>
        <color theme="1"/>
        <rFont val="Calibri"/>
        <family val="2"/>
        <scheme val="minor"/>
      </rPr>
      <t>Which set of statements best reflects the state of Human Resources Development in the department with regard to the WPSP?</t>
    </r>
  </si>
  <si>
    <t>Department does not have a workplace skills plan.</t>
  </si>
  <si>
    <t>Department does not have an approved workplace skills plan or it is not aligned to departmental and national scarce skills and youth priorities.</t>
  </si>
  <si>
    <t>Department’s workplace skills plan is not informed by the majority of Personnel Development Plans.</t>
  </si>
  <si>
    <r>
      <t>·</t>
    </r>
    <r>
      <rPr>
        <sz val="7"/>
        <color theme="1"/>
        <rFont val="Times New Roman"/>
        <family val="1"/>
      </rPr>
      <t xml:space="preserve">  </t>
    </r>
    <r>
      <rPr>
        <sz val="10"/>
        <color theme="1"/>
        <rFont val="Calibri"/>
        <family val="2"/>
      </rPr>
      <t xml:space="preserve">Draft plan </t>
    </r>
  </si>
  <si>
    <t>Department has an approved workplace skills plan and it is aligned to departmental and national scarce skills and youth priorities and is informed by the majority of Personnel Development Plans.</t>
  </si>
  <si>
    <t>The implementation of the WPSP is supporting the achievement of the objectives in the Strategic Plan and APP. Activities and funding of the implementation of the WPSP is catered for in the APP.</t>
  </si>
  <si>
    <t>Quarterly and Annual Reports submitted to relevant SETA as required.</t>
  </si>
  <si>
    <r>
      <t>·</t>
    </r>
    <r>
      <rPr>
        <sz val="7"/>
        <color theme="1"/>
        <rFont val="Times New Roman"/>
        <family val="1"/>
      </rPr>
      <t xml:space="preserve">  </t>
    </r>
    <r>
      <rPr>
        <sz val="10"/>
        <color theme="1"/>
        <rFont val="Calibri"/>
        <family val="2"/>
      </rPr>
      <t>Approved WPSP</t>
    </r>
  </si>
  <si>
    <r>
      <t>·</t>
    </r>
    <r>
      <rPr>
        <sz val="7"/>
        <color theme="1"/>
        <rFont val="Times New Roman"/>
        <family val="1"/>
      </rPr>
      <t xml:space="preserve">  </t>
    </r>
    <r>
      <rPr>
        <sz val="10"/>
        <color theme="1"/>
        <rFont val="Calibri"/>
        <family val="2"/>
      </rPr>
      <t>Evidence of summarised PDP’s</t>
    </r>
  </si>
  <si>
    <r>
      <t>·</t>
    </r>
    <r>
      <rPr>
        <sz val="7"/>
        <color theme="1"/>
        <rFont val="Times New Roman"/>
        <family val="1"/>
      </rPr>
      <t xml:space="preserve">  </t>
    </r>
    <r>
      <rPr>
        <sz val="10"/>
        <color theme="1"/>
        <rFont val="Calibri"/>
        <family val="2"/>
      </rPr>
      <t>Reports submitted to relevant SETA</t>
    </r>
  </si>
  <si>
    <r>
      <t>·</t>
    </r>
    <r>
      <rPr>
        <sz val="7"/>
        <color theme="1"/>
        <rFont val="Times New Roman"/>
        <family val="1"/>
      </rPr>
      <t xml:space="preserve">  </t>
    </r>
    <r>
      <rPr>
        <sz val="10"/>
        <color theme="1"/>
        <rFont val="Calibri"/>
        <family val="2"/>
      </rPr>
      <t>Strategic Plan</t>
    </r>
  </si>
  <si>
    <t xml:space="preserve">Prioritised skills gaps have been closed. </t>
  </si>
  <si>
    <r>
      <t>·</t>
    </r>
    <r>
      <rPr>
        <sz val="7"/>
        <color theme="1"/>
        <rFont val="Times New Roman"/>
        <family val="1"/>
      </rPr>
      <t xml:space="preserve">  </t>
    </r>
    <r>
      <rPr>
        <sz val="10"/>
        <color theme="1"/>
        <rFont val="Calibri"/>
        <family val="2"/>
      </rPr>
      <t>Progress reports on implementation of the WPSP</t>
    </r>
  </si>
  <si>
    <r>
      <t>Indicator definition</t>
    </r>
    <r>
      <rPr>
        <sz val="11"/>
        <color theme="1"/>
        <rFont val="Calibri"/>
        <family val="2"/>
        <scheme val="minor"/>
      </rPr>
      <t>:  Departmental procedures to manage payroll certification and quality control.</t>
    </r>
  </si>
  <si>
    <r>
      <t xml:space="preserve">Secondary Data: </t>
    </r>
    <r>
      <rPr>
        <sz val="11"/>
        <color theme="1"/>
        <rFont val="Calibri"/>
        <family val="2"/>
        <scheme val="minor"/>
      </rPr>
      <t xml:space="preserve">AGSA – Score management of compensation </t>
    </r>
  </si>
  <si>
    <t>AGSA – Score management of over time</t>
  </si>
  <si>
    <t>AGSA – Score management of overpayments</t>
  </si>
  <si>
    <t>AGSA – Score management of payroll</t>
  </si>
  <si>
    <t>AGSA – Score management of sick leave</t>
  </si>
  <si>
    <t>PMW – Average days vacation leave credit</t>
  </si>
  <si>
    <t>AGSA – Score management of other leave</t>
  </si>
  <si>
    <t>PMW – Average days of sick leave credits</t>
  </si>
  <si>
    <t xml:space="preserve">PMW - % Terminations back-dated </t>
  </si>
  <si>
    <t>PMW – Average period of back-dated terminations</t>
  </si>
  <si>
    <r>
      <t xml:space="preserve">Question: </t>
    </r>
    <r>
      <rPr>
        <sz val="11"/>
        <color theme="1"/>
        <rFont val="Calibri"/>
        <family val="2"/>
        <scheme val="minor"/>
      </rPr>
      <t xml:space="preserve">Which set of statements best reflects the procedures in place to manage the payroll in the department? </t>
    </r>
  </si>
  <si>
    <r>
      <t>·</t>
    </r>
    <r>
      <rPr>
        <sz val="7"/>
        <color theme="1"/>
        <rFont val="Times New Roman"/>
        <family val="1"/>
      </rPr>
      <t xml:space="preserve">  </t>
    </r>
    <r>
      <rPr>
        <sz val="10"/>
        <color theme="1"/>
        <rFont val="Calibri"/>
        <family val="2"/>
      </rPr>
      <t>Procedure for payroll management</t>
    </r>
  </si>
  <si>
    <r>
      <t>·</t>
    </r>
    <r>
      <rPr>
        <sz val="7"/>
        <color theme="1"/>
        <rFont val="Times New Roman"/>
        <family val="1"/>
      </rPr>
      <t xml:space="preserve">  </t>
    </r>
    <r>
      <rPr>
        <sz val="10"/>
        <color theme="1"/>
        <rFont val="Calibri"/>
        <family val="2"/>
      </rPr>
      <t>Amendments/ updates made to payroll</t>
    </r>
  </si>
  <si>
    <t>Analysis is performed on adherence to payroll certification and possible risks areas and mitigation plans are developed and implemented.</t>
  </si>
  <si>
    <r>
      <t>·</t>
    </r>
    <r>
      <rPr>
        <sz val="7"/>
        <color theme="1"/>
        <rFont val="Times New Roman"/>
        <family val="1"/>
      </rPr>
      <t xml:space="preserve">  </t>
    </r>
    <r>
      <rPr>
        <sz val="10"/>
        <color theme="1"/>
        <rFont val="Calibri"/>
        <family val="2"/>
      </rPr>
      <t>Mitigation plans implemented based on analysis</t>
    </r>
  </si>
  <si>
    <r>
      <t>Indicator definition</t>
    </r>
    <r>
      <rPr>
        <sz val="11"/>
        <color theme="1"/>
        <rFont val="Calibri"/>
        <family val="2"/>
        <scheme val="minor"/>
      </rPr>
      <t>: Recruitment practices adhere to regulatory requirements and are strategic in nature, supporting the continuing resourcing of the department.</t>
    </r>
  </si>
  <si>
    <r>
      <t xml:space="preserve">Secondary Data: </t>
    </r>
    <r>
      <rPr>
        <sz val="11"/>
        <color theme="1"/>
        <rFont val="Calibri"/>
        <family val="2"/>
        <scheme val="minor"/>
      </rPr>
      <t>AGSA score management vacancies</t>
    </r>
  </si>
  <si>
    <t>AGSA Score management of Appointments</t>
  </si>
  <si>
    <t>PMW Replacement Rate Pro and Managers rest</t>
  </si>
  <si>
    <t>PMW- Replacement Rate Prof and Managers</t>
  </si>
  <si>
    <t>PMW-  Prof and Managers vacancy rate</t>
  </si>
  <si>
    <t>PMW – Vacancy Rate Rest</t>
  </si>
  <si>
    <t>PMW – Average period in months of post vacant</t>
  </si>
  <si>
    <t>DPSA – Average period to fill vacancies</t>
  </si>
  <si>
    <t>DPS - % exits of permanent employees before 12 month of service</t>
  </si>
  <si>
    <r>
      <t xml:space="preserve">Question: </t>
    </r>
    <r>
      <rPr>
        <sz val="11"/>
        <color theme="1"/>
        <rFont val="Calibri"/>
        <family val="2"/>
        <scheme val="minor"/>
      </rPr>
      <t xml:space="preserve">Which set of statements best reflects the department’s approach to recruitment? </t>
    </r>
  </si>
  <si>
    <r>
      <t>·</t>
    </r>
    <r>
      <rPr>
        <sz val="7"/>
        <color theme="1"/>
        <rFont val="Times New Roman"/>
        <family val="1"/>
      </rPr>
      <t xml:space="preserve">  </t>
    </r>
    <r>
      <rPr>
        <sz val="10"/>
        <color theme="1"/>
        <rFont val="Calibri"/>
        <family val="2"/>
      </rPr>
      <t>Standard operating procedure or policy for recruitment</t>
    </r>
  </si>
  <si>
    <r>
      <t>·</t>
    </r>
    <r>
      <rPr>
        <sz val="7"/>
        <color theme="1"/>
        <rFont val="Times New Roman"/>
        <family val="1"/>
      </rPr>
      <t xml:space="preserve">  </t>
    </r>
    <r>
      <rPr>
        <sz val="10"/>
        <color theme="1"/>
        <rFont val="Calibri"/>
        <family val="2"/>
      </rPr>
      <t>Implementation of process</t>
    </r>
  </si>
  <si>
    <r>
      <t>·</t>
    </r>
    <r>
      <rPr>
        <sz val="7"/>
        <color theme="1"/>
        <rFont val="Times New Roman"/>
        <family val="1"/>
      </rPr>
      <t xml:space="preserve">  </t>
    </r>
    <r>
      <rPr>
        <sz val="10"/>
        <color theme="1"/>
        <rFont val="Calibri"/>
        <family val="2"/>
      </rPr>
      <t>Delegations clarifying roles and responsibilities</t>
    </r>
  </si>
  <si>
    <r>
      <t>Indicator definition</t>
    </r>
    <r>
      <rPr>
        <sz val="11"/>
        <color theme="1"/>
        <rFont val="Calibri"/>
        <family val="2"/>
        <scheme val="minor"/>
      </rPr>
      <t>: Efforts to develop and retain staff, especially retaining staff with scarce and critical skills.</t>
    </r>
  </si>
  <si>
    <r>
      <t xml:space="preserve">Secondary Data: </t>
    </r>
    <r>
      <rPr>
        <sz val="11"/>
        <color theme="1"/>
        <rFont val="Calibri"/>
        <family val="2"/>
        <scheme val="minor"/>
      </rPr>
      <t>PMW – Turnover Rate Prof and Managers</t>
    </r>
  </si>
  <si>
    <t>PMW – Turnover Rate Rest</t>
  </si>
  <si>
    <t>DPSA – Stability ratio</t>
  </si>
  <si>
    <r>
      <t xml:space="preserve">Question: </t>
    </r>
    <r>
      <rPr>
        <sz val="11"/>
        <color theme="1"/>
        <rFont val="Calibri"/>
        <family val="2"/>
        <scheme val="minor"/>
      </rPr>
      <t xml:space="preserve">Which set of statements best reflects the department’s approach to staff retention? </t>
    </r>
  </si>
  <si>
    <t>Exit interviews are conducted with all employees leaving the department and an analysis is performed on the information in the exit interviews.</t>
  </si>
  <si>
    <r>
      <t>·</t>
    </r>
    <r>
      <rPr>
        <sz val="7"/>
        <color theme="1"/>
        <rFont val="Times New Roman"/>
        <family val="1"/>
      </rPr>
      <t xml:space="preserve">  </t>
    </r>
    <r>
      <rPr>
        <sz val="10"/>
        <color theme="1"/>
        <rFont val="Calibri"/>
        <family val="2"/>
      </rPr>
      <t>Report on findings of exit interviews</t>
    </r>
  </si>
  <si>
    <t>Department’s approach in dealing with staff retention, scarce skills and development of talent are aligned to the HR and HRD Plans.</t>
  </si>
  <si>
    <t xml:space="preserve">Department have a mechanism in place to assess the working environment and are implementing it in accordance to its requirements.  Recommendations are developed based on the assessment and implemented.  </t>
  </si>
  <si>
    <t>Department uses analysis of internal and external supply and demand factors to inform decisions on critical and scarce skills retention.</t>
  </si>
  <si>
    <r>
      <t>·</t>
    </r>
    <r>
      <rPr>
        <sz val="7"/>
        <color theme="1"/>
        <rFont val="Times New Roman"/>
        <family val="1"/>
      </rPr>
      <t xml:space="preserve">  </t>
    </r>
    <r>
      <rPr>
        <sz val="10"/>
        <color theme="1"/>
        <rFont val="Calibri"/>
        <family val="2"/>
      </rPr>
      <t>Mechanism to assess working environment</t>
    </r>
  </si>
  <si>
    <r>
      <t>·</t>
    </r>
    <r>
      <rPr>
        <sz val="7"/>
        <color theme="1"/>
        <rFont val="Times New Roman"/>
        <family val="1"/>
      </rPr>
      <t xml:space="preserve">  </t>
    </r>
    <r>
      <rPr>
        <sz val="10"/>
        <color theme="1"/>
        <rFont val="Calibri"/>
        <family val="2"/>
      </rPr>
      <t>Implementation of recommendations</t>
    </r>
  </si>
  <si>
    <r>
      <t>·</t>
    </r>
    <r>
      <rPr>
        <sz val="7"/>
        <color theme="1"/>
        <rFont val="Times New Roman"/>
        <family val="1"/>
      </rPr>
      <t xml:space="preserve">  </t>
    </r>
    <r>
      <rPr>
        <sz val="10"/>
        <color theme="1"/>
        <rFont val="Calibri"/>
        <family val="2"/>
      </rPr>
      <t>HR Plan</t>
    </r>
  </si>
  <si>
    <r>
      <t>·</t>
    </r>
    <r>
      <rPr>
        <sz val="7"/>
        <color theme="1"/>
        <rFont val="Times New Roman"/>
        <family val="1"/>
      </rPr>
      <t xml:space="preserve">  </t>
    </r>
    <r>
      <rPr>
        <sz val="10"/>
        <color theme="1"/>
        <rFont val="Calibri"/>
        <family val="2"/>
      </rPr>
      <t>HRD Plan</t>
    </r>
  </si>
  <si>
    <r>
      <t>·</t>
    </r>
    <r>
      <rPr>
        <sz val="7"/>
        <color theme="1"/>
        <rFont val="Times New Roman"/>
        <family val="1"/>
      </rPr>
      <t xml:space="preserve">  </t>
    </r>
    <r>
      <rPr>
        <sz val="10"/>
        <color theme="1"/>
        <rFont val="Calibri"/>
        <family val="2"/>
      </rPr>
      <t>Analytical reports presented skills supply and demand</t>
    </r>
  </si>
  <si>
    <r>
      <t>Indicator definition</t>
    </r>
    <r>
      <rPr>
        <sz val="11"/>
        <color theme="1"/>
        <rFont val="Calibri"/>
        <family val="2"/>
        <scheme val="minor"/>
      </rPr>
      <t>: Management practices adhere to regulatory requirements and are strategic in nature, supporting the management of diversity within the department.</t>
    </r>
  </si>
  <si>
    <r>
      <t xml:space="preserve">Secondary Data: </t>
    </r>
    <r>
      <rPr>
        <sz val="11"/>
        <color theme="1"/>
        <rFont val="Calibri"/>
        <family val="2"/>
        <scheme val="minor"/>
      </rPr>
      <t>DPSA - % of women in SMS</t>
    </r>
  </si>
  <si>
    <t>DPSA - % of people with disabilities employed</t>
  </si>
  <si>
    <t>DPSA - % of SMS employees in designated racial groups EE target</t>
  </si>
  <si>
    <t>DPSA - % of new appointments under the age of 35</t>
  </si>
  <si>
    <t xml:space="preserve"> DPSA – Turnover rate of 35 disabled and women in SMS</t>
  </si>
  <si>
    <t>PSC – Representative of the South African people</t>
  </si>
  <si>
    <r>
      <t xml:space="preserve">Question: </t>
    </r>
    <r>
      <rPr>
        <sz val="11"/>
        <color theme="1"/>
        <rFont val="Calibri"/>
        <family val="2"/>
        <scheme val="minor"/>
      </rPr>
      <t xml:space="preserve">Which set of statements best reflects the department’s approach to diversity management? </t>
    </r>
  </si>
  <si>
    <r>
      <t xml:space="preserve">Department does not have </t>
    </r>
    <r>
      <rPr>
        <sz val="10"/>
        <color theme="1"/>
        <rFont val="Calibri"/>
        <family val="2"/>
        <scheme val="minor"/>
      </rPr>
      <t>strategies that address issues of diversity (e.g. Gender, disability, etc.), implementation</t>
    </r>
    <r>
      <rPr>
        <sz val="10"/>
        <color rgb="FF000000"/>
        <rFont val="Calibri"/>
        <family val="2"/>
        <scheme val="minor"/>
      </rPr>
      <t xml:space="preserve"> plan and does not provide implementation reports to DPSA.</t>
    </r>
  </si>
  <si>
    <r>
      <t xml:space="preserve">Department has </t>
    </r>
    <r>
      <rPr>
        <sz val="10"/>
        <color theme="1"/>
        <rFont val="Calibri"/>
        <family val="2"/>
        <scheme val="minor"/>
      </rPr>
      <t>strategies that address issues of diversity (e.g. Gender, disability etc), implementation</t>
    </r>
    <r>
      <rPr>
        <sz val="10"/>
        <color rgb="FF000000"/>
        <rFont val="Calibri"/>
        <family val="2"/>
        <scheme val="minor"/>
      </rPr>
      <t xml:space="preserve"> plan but does not provide implementation reports to DPSA.</t>
    </r>
  </si>
  <si>
    <r>
      <t xml:space="preserve">Department has </t>
    </r>
    <r>
      <rPr>
        <sz val="10"/>
        <color theme="1"/>
        <rFont val="Calibri"/>
        <family val="2"/>
        <scheme val="minor"/>
      </rPr>
      <t>strategies that address issues of diversity (e.g. Gender, disability etc), implementation</t>
    </r>
    <r>
      <rPr>
        <sz val="10"/>
        <color rgb="FF000000"/>
        <rFont val="Calibri"/>
        <family val="2"/>
        <scheme val="minor"/>
      </rPr>
      <t xml:space="preserve"> plan and provides implementation reports to DPSA.</t>
    </r>
  </si>
  <si>
    <t xml:space="preserve">Department is actively implementing initiatives to address the supply of employees that meet the diversity criteria. </t>
  </si>
  <si>
    <t xml:space="preserve">3.3  Performance Area: Management of Performance </t>
  </si>
  <si>
    <r>
      <t>Indicator definition</t>
    </r>
    <r>
      <rPr>
        <sz val="11"/>
        <color theme="1"/>
        <rFont val="Calibri"/>
        <family val="2"/>
        <scheme val="minor"/>
      </rPr>
      <t>: Department implements its PMDS in terms of all employees within the requisite policy provisions.</t>
    </r>
  </si>
  <si>
    <r>
      <t xml:space="preserve">Question: </t>
    </r>
    <r>
      <rPr>
        <sz val="11"/>
        <color theme="1"/>
        <rFont val="Calibri"/>
        <family val="2"/>
        <scheme val="minor"/>
      </rPr>
      <t xml:space="preserve">Which set of statements best reflects the state of performance management in the department? </t>
    </r>
  </si>
  <si>
    <t>Department does not have an approved Performance Management and  Development  System in place.</t>
  </si>
  <si>
    <t>Department has an approved PMDS in place which is inconsistently implemented.</t>
  </si>
  <si>
    <r>
      <t>·</t>
    </r>
    <r>
      <rPr>
        <sz val="7"/>
        <color theme="1"/>
        <rFont val="Times New Roman"/>
        <family val="1"/>
      </rPr>
      <t xml:space="preserve">  </t>
    </r>
    <r>
      <rPr>
        <sz val="10"/>
        <color theme="1"/>
        <rFont val="Calibri"/>
        <family val="2"/>
      </rPr>
      <t>Approved policy with timelines and structures including  roles and responsibilities</t>
    </r>
  </si>
  <si>
    <r>
      <t>·</t>
    </r>
    <r>
      <rPr>
        <sz val="7"/>
        <color theme="1"/>
        <rFont val="Times New Roman"/>
        <family val="1"/>
      </rPr>
      <t xml:space="preserve">  </t>
    </r>
    <r>
      <rPr>
        <sz val="10"/>
        <color theme="1"/>
        <rFont val="Calibri"/>
        <family val="2"/>
      </rPr>
      <t xml:space="preserve">Submission of the outcome of the annual and midterm performance reviews </t>
    </r>
  </si>
  <si>
    <r>
      <t>·</t>
    </r>
    <r>
      <rPr>
        <sz val="7"/>
        <color theme="1"/>
        <rFont val="Times New Roman"/>
        <family val="1"/>
      </rPr>
      <t xml:space="preserve">  </t>
    </r>
    <r>
      <rPr>
        <sz val="10"/>
        <color theme="1"/>
        <rFont val="Calibri"/>
        <family val="2"/>
      </rPr>
      <t>Approved policy</t>
    </r>
  </si>
  <si>
    <r>
      <t>·</t>
    </r>
    <r>
      <rPr>
        <sz val="7"/>
        <color theme="1"/>
        <rFont val="Times New Roman"/>
        <family val="1"/>
      </rPr>
      <t xml:space="preserve">  </t>
    </r>
    <r>
      <rPr>
        <sz val="10"/>
        <color theme="1"/>
        <rFont val="Calibri"/>
        <family val="2"/>
      </rPr>
      <t>Proof of development or poor performance has been identified after formal performance reviews have been conducted.</t>
    </r>
  </si>
  <si>
    <r>
      <t>Indicator definition</t>
    </r>
    <r>
      <rPr>
        <sz val="11"/>
        <color theme="1"/>
        <rFont val="Calibri"/>
        <family val="2"/>
        <scheme val="minor"/>
      </rPr>
      <t>: Department implements the SMS PMDS in terms of all SMS Members within the requisite policy provisions.</t>
    </r>
  </si>
  <si>
    <r>
      <t xml:space="preserve">Question: </t>
    </r>
    <r>
      <rPr>
        <sz val="11"/>
        <color theme="1"/>
        <rFont val="Calibri"/>
        <family val="2"/>
        <scheme val="minor"/>
      </rPr>
      <t xml:space="preserve">Which set of statements best reflects the implementation of SMS performance management in the department? </t>
    </r>
  </si>
  <si>
    <t>Signed performance agreements are not in place for all SMS members.</t>
  </si>
  <si>
    <r>
      <t>Indicator definition</t>
    </r>
    <r>
      <rPr>
        <sz val="11"/>
        <color theme="1"/>
        <rFont val="Calibri"/>
        <family val="2"/>
        <scheme val="minor"/>
      </rPr>
      <t>: Performance of the Head of Department is managed.</t>
    </r>
  </si>
  <si>
    <r>
      <t>Secondary Data:</t>
    </r>
    <r>
      <rPr>
        <sz val="11"/>
        <color theme="1"/>
        <rFont val="Calibri"/>
        <family val="2"/>
        <scheme val="minor"/>
      </rPr>
      <t xml:space="preserve"> PSC Annual – HOD PA Filled or not</t>
    </r>
  </si>
  <si>
    <r>
      <t xml:space="preserve">Question: </t>
    </r>
    <r>
      <rPr>
        <sz val="11"/>
        <color theme="1"/>
        <rFont val="Calibri"/>
        <family val="2"/>
        <scheme val="minor"/>
      </rPr>
      <t xml:space="preserve">Which set of statements best reflects the how the performance of the HOD is managed? </t>
    </r>
  </si>
  <si>
    <r>
      <t>Indicator definition</t>
    </r>
    <r>
      <rPr>
        <sz val="11"/>
        <color theme="1"/>
        <rFont val="Calibri"/>
        <family val="2"/>
        <scheme val="minor"/>
      </rPr>
      <t>: The departmental chamber is meeting regularly, unions are consulted on mutual interests and have joint implementation programmes.</t>
    </r>
  </si>
  <si>
    <r>
      <t xml:space="preserve">Secondary Data: AGSA – </t>
    </r>
    <r>
      <rPr>
        <sz val="11"/>
        <color theme="1"/>
        <rFont val="Calibri"/>
        <family val="2"/>
        <scheme val="minor"/>
      </rPr>
      <t>Score management of labour Relations</t>
    </r>
  </si>
  <si>
    <r>
      <t xml:space="preserve">Question: </t>
    </r>
    <r>
      <rPr>
        <sz val="11"/>
        <color theme="1"/>
        <rFont val="Calibri"/>
        <family val="2"/>
        <scheme val="minor"/>
      </rPr>
      <t xml:space="preserve">Which set of statements best reflects the relationship between the unions and the employer? </t>
    </r>
  </si>
  <si>
    <r>
      <t>·</t>
    </r>
    <r>
      <rPr>
        <sz val="7"/>
        <color theme="1"/>
        <rFont val="Times New Roman"/>
        <family val="1"/>
      </rPr>
      <t xml:space="preserve">  </t>
    </r>
    <r>
      <rPr>
        <sz val="10"/>
        <color theme="1"/>
        <rFont val="Calibri"/>
        <family val="2"/>
      </rPr>
      <t>Attendance register of union representatives</t>
    </r>
  </si>
  <si>
    <t>Unions’ are supporting the implementation of chamber or forum decisions.</t>
  </si>
  <si>
    <r>
      <t>·</t>
    </r>
    <r>
      <rPr>
        <sz val="7"/>
        <color theme="1"/>
        <rFont val="Times New Roman"/>
        <family val="1"/>
      </rPr>
      <t xml:space="preserve">  </t>
    </r>
    <r>
      <rPr>
        <sz val="10"/>
        <color theme="1"/>
        <rFont val="Calibri"/>
        <family val="2"/>
      </rPr>
      <t>Evidence of  joint projects or projects actively being supported by unions</t>
    </r>
  </si>
  <si>
    <r>
      <t>Indicator definition</t>
    </r>
    <r>
      <rPr>
        <sz val="11"/>
        <color theme="1"/>
        <rFont val="Calibri"/>
        <family val="2"/>
        <scheme val="minor"/>
      </rPr>
      <t xml:space="preserve">:  Whether the department manages disciplinary cases within the prescribed policies and ensures implementation of recommendations. </t>
    </r>
  </si>
  <si>
    <r>
      <t xml:space="preserve">Secondary Data: </t>
    </r>
    <r>
      <rPr>
        <sz val="11"/>
        <color theme="1"/>
        <rFont val="Calibri"/>
        <family val="2"/>
        <scheme val="minor"/>
      </rPr>
      <t>DPSA – Number and % disciplinary  cases</t>
    </r>
  </si>
  <si>
    <t>DPSA – Number and % Grievances</t>
  </si>
  <si>
    <t>DPSA – number and % of Disputes</t>
  </si>
  <si>
    <t>DPSA – Number and % Collective agreements</t>
  </si>
  <si>
    <t>DPSA – Days lost due to strikes as % of total days</t>
  </si>
  <si>
    <t>DPSA – % of disciplinary cases not complete within 90 days</t>
  </si>
  <si>
    <t>PSC  M&amp;E – Management of cases of misconduct of hearing</t>
  </si>
  <si>
    <t>PSC M&amp;E – Compliance with disciplinary Code and Procedures for Public Service</t>
  </si>
  <si>
    <t>PSC Annual  - Management of appeals to PSC on grievances</t>
  </si>
  <si>
    <r>
      <t xml:space="preserve">Question: </t>
    </r>
    <r>
      <rPr>
        <sz val="11"/>
        <color theme="1"/>
        <rFont val="Calibri"/>
        <family val="2"/>
        <scheme val="minor"/>
      </rPr>
      <t xml:space="preserve">Which set of statements best reflects the department’s approach to management of disciplinary cases? </t>
    </r>
  </si>
  <si>
    <t>Department conducts analysis on nature of misconduct and implements preventive measures.</t>
  </si>
  <si>
    <t>Department has a labour relations capacity development programme in place to equip line management with skills to manage discipline.</t>
  </si>
  <si>
    <r>
      <t>·</t>
    </r>
    <r>
      <rPr>
        <sz val="7"/>
        <color theme="1"/>
        <rFont val="Times New Roman"/>
        <family val="1"/>
      </rPr>
      <t xml:space="preserve">  </t>
    </r>
    <r>
      <rPr>
        <sz val="10"/>
        <color theme="1"/>
        <rFont val="Calibri"/>
        <family val="2"/>
      </rPr>
      <t>Analysis misconduct</t>
    </r>
  </si>
  <si>
    <r>
      <t>·</t>
    </r>
    <r>
      <rPr>
        <sz val="7"/>
        <color theme="1"/>
        <rFont val="Times New Roman"/>
        <family val="1"/>
      </rPr>
      <t xml:space="preserve">  </t>
    </r>
    <r>
      <rPr>
        <sz val="10"/>
        <color theme="1"/>
        <rFont val="Calibri"/>
        <family val="2"/>
      </rPr>
      <t>Implementation of recommendations and corrective measures</t>
    </r>
  </si>
  <si>
    <r>
      <t>·</t>
    </r>
    <r>
      <rPr>
        <sz val="7"/>
        <color theme="1"/>
        <rFont val="Times New Roman"/>
        <family val="1"/>
      </rPr>
      <t xml:space="preserve">  </t>
    </r>
    <r>
      <rPr>
        <sz val="10"/>
        <color theme="1"/>
        <rFont val="Calibri"/>
        <family val="2"/>
      </rPr>
      <t>Cpacity development programme for Line Managers</t>
    </r>
  </si>
  <si>
    <r>
      <t>Indicator definition</t>
    </r>
    <r>
      <rPr>
        <sz val="11"/>
        <color theme="1"/>
        <rFont val="Calibri"/>
        <family val="2"/>
        <scheme val="minor"/>
      </rPr>
      <t xml:space="preserve">:  Whether the department has an approved IT governance framework that is integrated in the APP. </t>
    </r>
  </si>
  <si>
    <r>
      <t xml:space="preserve">Secondary Data:  </t>
    </r>
    <r>
      <rPr>
        <sz val="11"/>
        <color theme="1"/>
        <rFont val="Calibri"/>
        <family val="2"/>
        <scheme val="minor"/>
      </rPr>
      <t>AGSA – Score on the IT governance</t>
    </r>
    <r>
      <rPr>
        <b/>
        <sz val="11"/>
        <color theme="1"/>
        <rFont val="Calibri"/>
        <family val="2"/>
        <scheme val="minor"/>
      </rPr>
      <t xml:space="preserve"> </t>
    </r>
  </si>
  <si>
    <r>
      <t xml:space="preserve">AGSA - </t>
    </r>
    <r>
      <rPr>
        <sz val="11"/>
        <color theme="1"/>
        <rFont val="Calibri"/>
        <family val="2"/>
        <scheme val="minor"/>
      </rPr>
      <t>Score on the data quality</t>
    </r>
  </si>
  <si>
    <r>
      <t xml:space="preserve">Question: </t>
    </r>
    <r>
      <rPr>
        <sz val="11"/>
        <color theme="1"/>
        <rFont val="Calibri"/>
        <family val="2"/>
        <scheme val="minor"/>
      </rPr>
      <t xml:space="preserve">Which set of statements best reflects the department’s approach to governance of IT? </t>
    </r>
  </si>
  <si>
    <t xml:space="preserve">Department does not have an IT Governance Framework and Master Systems Plan. </t>
  </si>
  <si>
    <t>Department has an IT Governance Framework and MSP but does not provide regular reports to the DPSA.</t>
  </si>
  <si>
    <r>
      <t>·</t>
    </r>
    <r>
      <rPr>
        <sz val="7"/>
        <color theme="1"/>
        <rFont val="Times New Roman"/>
        <family val="1"/>
      </rPr>
      <t xml:space="preserve">  </t>
    </r>
    <r>
      <rPr>
        <sz val="10"/>
        <color theme="1"/>
        <rFont val="Calibri"/>
        <family val="2"/>
      </rPr>
      <t>Approved MSP</t>
    </r>
  </si>
  <si>
    <t>Department has an approved IT Governance Framework and, MSP and provides regular reports to DPSA on time.</t>
  </si>
  <si>
    <r>
      <t>·</t>
    </r>
    <r>
      <rPr>
        <sz val="7"/>
        <color theme="1"/>
        <rFont val="Times New Roman"/>
        <family val="1"/>
      </rPr>
      <t xml:space="preserve">  </t>
    </r>
    <r>
      <rPr>
        <sz val="10"/>
        <color theme="1"/>
        <rFont val="Calibri"/>
        <family val="2"/>
      </rPr>
      <t>Reports submitted to DPSA</t>
    </r>
  </si>
  <si>
    <t>Information technology is supporting the achievement of the objectives in the Strategic Plan and APP. That the APP is enabling the implementation of the MSP.</t>
  </si>
  <si>
    <t xml:space="preserve">Department’s IT requirements are integrated into the Department’s APP. </t>
  </si>
  <si>
    <r>
      <t>·</t>
    </r>
    <r>
      <rPr>
        <sz val="7"/>
        <color theme="1"/>
        <rFont val="Times New Roman"/>
        <family val="1"/>
      </rPr>
      <t xml:space="preserve">  </t>
    </r>
    <r>
      <rPr>
        <sz val="10"/>
        <color theme="1"/>
        <rFont val="Calibri"/>
        <family val="2"/>
      </rPr>
      <t xml:space="preserve"> APP funding for implementation of MSP</t>
    </r>
  </si>
  <si>
    <r>
      <t>Indicator definition</t>
    </r>
    <r>
      <rPr>
        <sz val="11"/>
        <color theme="1"/>
        <rFont val="Calibri"/>
        <family val="2"/>
        <scheme val="minor"/>
      </rPr>
      <t>:  Needs assessment and specifications of goods and services required by the department linked to departmental budget.</t>
    </r>
  </si>
  <si>
    <r>
      <t xml:space="preserve">Question: </t>
    </r>
    <r>
      <rPr>
        <sz val="11"/>
        <color theme="1"/>
        <rFont val="Calibri"/>
        <family val="2"/>
        <scheme val="minor"/>
      </rPr>
      <t xml:space="preserve">Which set of statements best reflects the department’s approach to demand management? </t>
    </r>
  </si>
  <si>
    <t>The demand management reflects measures to achieve cost savings such as non-procurement solutions, transfer of redundant stock and efficiency in usage of assets.</t>
  </si>
  <si>
    <t>4.1 Performance Area:  Supply Chain Management</t>
  </si>
  <si>
    <t xml:space="preserve">4.1.2 Indicator name: Acquisition management </t>
  </si>
  <si>
    <r>
      <t>Indicator definition</t>
    </r>
    <r>
      <rPr>
        <sz val="11"/>
        <color theme="1"/>
        <rFont val="Calibri"/>
        <family val="2"/>
        <scheme val="minor"/>
      </rPr>
      <t>:  Effective and efficient management of entire acquisitions process from initial decision on how to approach the market, to evaluating supplier performance of the contract.</t>
    </r>
  </si>
  <si>
    <r>
      <t xml:space="preserve">Question: </t>
    </r>
    <r>
      <rPr>
        <sz val="11"/>
        <color theme="1"/>
        <rFont val="Calibri"/>
        <family val="2"/>
        <scheme val="minor"/>
      </rPr>
      <t xml:space="preserve">Which set of statements best reflects the department’s approach to acquisition management? </t>
    </r>
  </si>
  <si>
    <r>
      <t>·</t>
    </r>
    <r>
      <rPr>
        <sz val="7"/>
        <color theme="1"/>
        <rFont val="Times New Roman"/>
        <family val="1"/>
      </rPr>
      <t xml:space="preserve">  </t>
    </r>
    <r>
      <rPr>
        <sz val="10"/>
        <color theme="1"/>
        <rFont val="Calibri"/>
        <family val="2"/>
      </rPr>
      <t>Percentage of Suppliers paid within 30 days</t>
    </r>
  </si>
  <si>
    <t>Sourcing strategy reflects assessment of the different procurement methodology options for various categories of spend of the department with a view to choosing the most effective and efficient option for each category.</t>
  </si>
  <si>
    <t>Managers monitor performance of suppliers against the contracts and take remedial actions where necessary.</t>
  </si>
  <si>
    <r>
      <t>·</t>
    </r>
    <r>
      <rPr>
        <sz val="7"/>
        <color theme="1"/>
        <rFont val="Times New Roman"/>
        <family val="1"/>
      </rPr>
      <t xml:space="preserve">  </t>
    </r>
    <r>
      <rPr>
        <sz val="10"/>
        <color theme="1"/>
        <rFont val="Calibri"/>
        <family val="2"/>
      </rPr>
      <t>Bid Committee appointment letters, signed Codes of Conduct, Bid administration document</t>
    </r>
  </si>
  <si>
    <r>
      <t>·</t>
    </r>
    <r>
      <rPr>
        <sz val="7"/>
        <color theme="1"/>
        <rFont val="Times New Roman"/>
        <family val="1"/>
      </rPr>
      <t xml:space="preserve">  </t>
    </r>
    <r>
      <rPr>
        <sz val="10"/>
        <color theme="1"/>
        <rFont val="Calibri"/>
        <family val="2"/>
      </rPr>
      <t>Contract management meetings</t>
    </r>
  </si>
  <si>
    <r>
      <t>·</t>
    </r>
    <r>
      <rPr>
        <sz val="7"/>
        <color theme="1"/>
        <rFont val="Times New Roman"/>
        <family val="1"/>
      </rPr>
      <t xml:space="preserve">  </t>
    </r>
    <r>
      <rPr>
        <sz val="10"/>
        <color theme="1"/>
        <rFont val="Calibri"/>
        <family val="2"/>
      </rPr>
      <t>Correspondence with suppliers during contracts</t>
    </r>
  </si>
  <si>
    <t>4.1.3 Indicator name: Logistics management</t>
  </si>
  <si>
    <r>
      <t>Indicator definition</t>
    </r>
    <r>
      <rPr>
        <sz val="11"/>
        <color theme="1"/>
        <rFont val="Calibri"/>
        <family val="2"/>
        <scheme val="minor"/>
      </rPr>
      <t xml:space="preserve">:  Managing the entire process of logistics, from setting inventory levels, to receiving, managing and issuing goods.  </t>
    </r>
  </si>
  <si>
    <r>
      <t xml:space="preserve">Question: </t>
    </r>
    <r>
      <rPr>
        <sz val="11"/>
        <color theme="1"/>
        <rFont val="Calibri"/>
        <family val="2"/>
        <scheme val="minor"/>
      </rPr>
      <t xml:space="preserve">Which set of statements best reflects the department’s approach to logistics management? </t>
    </r>
  </si>
  <si>
    <t>Department has documented processes for receiving, managing and issuing goods.</t>
  </si>
  <si>
    <t>End users are being trained and informed of processes.</t>
  </si>
  <si>
    <r>
      <t>·</t>
    </r>
    <r>
      <rPr>
        <sz val="7"/>
        <color theme="1"/>
        <rFont val="Times New Roman"/>
        <family val="1"/>
      </rPr>
      <t xml:space="preserve">  </t>
    </r>
    <r>
      <rPr>
        <sz val="10"/>
        <color theme="1"/>
        <rFont val="Calibri"/>
        <family val="2"/>
      </rPr>
      <t>Customer survey reports</t>
    </r>
  </si>
  <si>
    <r>
      <t>·</t>
    </r>
    <r>
      <rPr>
        <sz val="7"/>
        <color theme="1"/>
        <rFont val="Times New Roman"/>
        <family val="1"/>
      </rPr>
      <t xml:space="preserve">  </t>
    </r>
    <r>
      <rPr>
        <sz val="10"/>
        <color theme="1"/>
        <rFont val="Calibri"/>
        <family val="2"/>
      </rPr>
      <t>Training programme and attendance register</t>
    </r>
  </si>
  <si>
    <t>4.1.4 Indicator name: Disposal management</t>
  </si>
  <si>
    <r>
      <t>Indicator definition</t>
    </r>
    <r>
      <rPr>
        <sz val="11"/>
        <color theme="1"/>
        <rFont val="Calibri"/>
        <family val="2"/>
        <scheme val="minor"/>
      </rPr>
      <t xml:space="preserve">:  Disposal strategy and policy to optimise use of assets, minimise losses and ensure correct execution of disposal process. </t>
    </r>
  </si>
  <si>
    <r>
      <t xml:space="preserve">Question: </t>
    </r>
    <r>
      <rPr>
        <sz val="11"/>
        <color theme="1"/>
        <rFont val="Calibri"/>
        <family val="2"/>
        <scheme val="minor"/>
      </rPr>
      <t xml:space="preserve">Which of the following statements best reflects your department’s approach to disposal management? </t>
    </r>
  </si>
  <si>
    <t>Obsolescence planning is done.</t>
  </si>
  <si>
    <t>Department maintains a database of redundant assets.</t>
  </si>
  <si>
    <t>1. Strategic Management</t>
  </si>
  <si>
    <t>[1] “Programme” means a delivery programme and not the budget programme. Examples of programmes include EPWP and ECD.</t>
  </si>
  <si>
    <t xml:space="preserve">Comments </t>
  </si>
  <si>
    <t>Comments</t>
  </si>
  <si>
    <t>PSC M&amp;E – Effectively involved in programmes that aims to promote development and reduce poverty</t>
  </si>
  <si>
    <t>PSC M&amp;E – Department complies with provision of the Promotion of Access to Information Act (PAIA)</t>
  </si>
  <si>
    <t xml:space="preserve">3 HUMAN RESOURCE AND SYSTEMS MANAGEMENT </t>
  </si>
  <si>
    <t>4 FINANCIAL MANAGEMENT</t>
  </si>
  <si>
    <r>
      <rPr>
        <b/>
        <sz val="11"/>
        <color theme="1"/>
        <rFont val="Calibri"/>
        <family val="2"/>
        <scheme val="minor"/>
      </rPr>
      <t>Question:</t>
    </r>
    <r>
      <rPr>
        <sz val="11"/>
        <color theme="1"/>
        <rFont val="Calibri"/>
        <family val="2"/>
        <scheme val="minor"/>
      </rPr>
      <t xml:space="preserve"> </t>
    </r>
    <r>
      <rPr>
        <sz val="11"/>
        <color theme="1"/>
        <rFont val="Calibri"/>
        <family val="2"/>
        <scheme val="minor"/>
      </rPr>
      <t>Which set of statements best reflects the functionality of the department’s management structures?</t>
    </r>
  </si>
  <si>
    <r>
      <t xml:space="preserve">2.7.1 Indicator name:  </t>
    </r>
    <r>
      <rPr>
        <sz val="12"/>
        <color theme="1"/>
        <rFont val="Calibri"/>
        <family val="2"/>
        <scheme val="minor"/>
      </rPr>
      <t xml:space="preserve">Approved EA and HOD delegations for public administration in terms of the Public Service Act, available in prescribed format and audited </t>
    </r>
  </si>
  <si>
    <r>
      <t xml:space="preserve">Secondary Data: </t>
    </r>
    <r>
      <rPr>
        <b/>
        <sz val="11"/>
        <color rgb="FF548DD4"/>
        <rFont val="Calibri"/>
        <family val="2"/>
        <scheme val="minor"/>
      </rPr>
      <t xml:space="preserve"> </t>
    </r>
    <r>
      <rPr>
        <sz val="11"/>
        <color theme="1"/>
        <rFont val="Calibri"/>
        <family val="2"/>
        <scheme val="minor"/>
      </rPr>
      <t>AGSA – Score management of Performance</t>
    </r>
  </si>
  <si>
    <t>Self-Assessment Module of the Management Performance Assessment Tool (MPAT)</t>
  </si>
  <si>
    <t>THE PRESIDENCY REPUBLIC OF SOUTH AFRICA</t>
  </si>
  <si>
    <r>
      <rPr>
        <b/>
        <sz val="11"/>
        <color theme="1"/>
        <rFont val="Calibri"/>
        <family val="2"/>
        <scheme val="minor"/>
      </rPr>
      <t>Secondary Data:</t>
    </r>
    <r>
      <rPr>
        <sz val="11"/>
        <color theme="1"/>
        <rFont val="Calibri"/>
        <family val="2"/>
        <scheme val="minor"/>
      </rPr>
      <t xml:space="preserve"> AGSA Report- Findings on pre-determined objectives - Non- compliance with regulatory requirements.</t>
    </r>
  </si>
  <si>
    <t>2. GOVERNANCE AND ACCOUNTABILITY</t>
  </si>
  <si>
    <r>
      <t>·</t>
    </r>
    <r>
      <rPr>
        <sz val="7"/>
        <color theme="1"/>
        <rFont val="Times New Roman"/>
        <family val="1"/>
      </rPr>
      <t xml:space="preserve">   </t>
    </r>
    <r>
      <rPr>
        <sz val="10"/>
        <color theme="1"/>
        <rFont val="Calibri"/>
        <family val="2"/>
      </rPr>
      <t>Documents to show actions taken thus far</t>
    </r>
  </si>
</sst>
</file>

<file path=xl/styles.xml><?xml version="1.0" encoding="utf-8"?>
<styleSheet xmlns="http://schemas.openxmlformats.org/spreadsheetml/2006/main">
  <numFmts count="2">
    <numFmt numFmtId="43" formatCode="_ * #,##0.00_ ;_ * \-#,##0.00_ ;_ * &quot;-&quot;??_ ;_ @_ "/>
    <numFmt numFmtId="164" formatCode="_ * #,##0.0_ ;_ * \-#,##0.0_ ;_ * &quot;-&quot;??_ ;_ @_ "/>
  </numFmts>
  <fonts count="36">
    <font>
      <sz val="11"/>
      <color theme="1"/>
      <name val="Calibri"/>
      <family val="2"/>
      <scheme val="minor"/>
    </font>
    <font>
      <sz val="11"/>
      <color theme="1"/>
      <name val="Arial"/>
      <family val="2"/>
    </font>
    <font>
      <b/>
      <sz val="11"/>
      <color theme="1"/>
      <name val="Arial"/>
      <family val="2"/>
    </font>
    <font>
      <sz val="7"/>
      <color theme="1"/>
      <name val="Times New Roman"/>
      <family val="1"/>
    </font>
    <font>
      <b/>
      <sz val="24"/>
      <color theme="1"/>
      <name val="Calibri"/>
      <family val="2"/>
      <scheme val="minor"/>
    </font>
    <font>
      <sz val="14"/>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sz val="9"/>
      <color theme="1"/>
      <name val="Arial"/>
      <family val="2"/>
    </font>
    <font>
      <sz val="8"/>
      <color theme="1"/>
      <name val="Calibri"/>
      <family val="2"/>
      <scheme val="minor"/>
    </font>
    <font>
      <b/>
      <sz val="12"/>
      <color theme="1"/>
      <name val="Calibri"/>
      <family val="2"/>
      <scheme val="minor"/>
    </font>
    <font>
      <sz val="12"/>
      <color theme="1"/>
      <name val="Calibri"/>
      <family val="2"/>
      <scheme val="minor"/>
    </font>
    <font>
      <b/>
      <sz val="12"/>
      <color rgb="FF000000"/>
      <name val="Calibri"/>
      <family val="2"/>
      <scheme val="minor"/>
    </font>
    <font>
      <b/>
      <sz val="11"/>
      <color rgb="FF000000"/>
      <name val="Calibri"/>
      <family val="2"/>
      <scheme val="minor"/>
    </font>
    <font>
      <sz val="10"/>
      <color rgb="FF000000"/>
      <name val="Calibri"/>
      <family val="2"/>
      <scheme val="minor"/>
    </font>
    <font>
      <sz val="10"/>
      <name val="Arial"/>
      <family val="2"/>
    </font>
    <font>
      <b/>
      <sz val="11"/>
      <name val="Arial"/>
      <family val="2"/>
    </font>
    <font>
      <sz val="9"/>
      <name val="Arial"/>
      <family val="2"/>
    </font>
    <font>
      <sz val="7"/>
      <color theme="1"/>
      <name val="Arial"/>
      <family val="2"/>
    </font>
    <font>
      <u/>
      <sz val="11"/>
      <color theme="10"/>
      <name val="Calibri"/>
      <family val="2"/>
    </font>
    <font>
      <b/>
      <sz val="20"/>
      <color theme="1"/>
      <name val="Arial"/>
      <family val="2"/>
    </font>
    <font>
      <b/>
      <sz val="22"/>
      <color theme="1"/>
      <name val="Calibri"/>
      <family val="2"/>
      <scheme val="minor"/>
    </font>
    <font>
      <sz val="12"/>
      <color rgb="FF000000"/>
      <name val="Arial"/>
      <family val="2"/>
    </font>
    <font>
      <sz val="10"/>
      <color rgb="FF000000"/>
      <name val="Arial"/>
      <family val="2"/>
    </font>
    <font>
      <sz val="10"/>
      <color theme="1"/>
      <name val="Calibri"/>
      <family val="2"/>
    </font>
    <font>
      <sz val="10"/>
      <color theme="1"/>
      <name val="Symbol"/>
      <family val="1"/>
      <charset val="2"/>
    </font>
    <font>
      <sz val="10"/>
      <color theme="1"/>
      <name val="Arial"/>
      <family val="2"/>
    </font>
    <font>
      <sz val="10"/>
      <color rgb="FF000000"/>
      <name val="Calibri"/>
      <family val="2"/>
    </font>
    <font>
      <b/>
      <sz val="10"/>
      <color rgb="FF000000"/>
      <name val="Calibri"/>
      <family val="2"/>
      <scheme val="minor"/>
    </font>
    <font>
      <sz val="11"/>
      <color rgb="FFFF0000"/>
      <name val="Calibri"/>
      <family val="2"/>
      <scheme val="minor"/>
    </font>
    <font>
      <sz val="11"/>
      <color rgb="FF548DD4"/>
      <name val="Calibri"/>
      <family val="2"/>
      <scheme val="minor"/>
    </font>
    <font>
      <b/>
      <sz val="11"/>
      <color rgb="FF548DD4"/>
      <name val="Calibri"/>
      <family val="2"/>
      <scheme val="minor"/>
    </font>
    <font>
      <sz val="11"/>
      <name val="Calibri"/>
      <family val="2"/>
      <scheme val="minor"/>
    </font>
    <font>
      <b/>
      <sz val="26"/>
      <color theme="1"/>
      <name val="Calibri"/>
      <family val="2"/>
      <scheme val="minor"/>
    </font>
  </fonts>
  <fills count="5">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6" tint="0.59999389629810485"/>
        <bgColor indexed="64"/>
      </patternFill>
    </fill>
  </fills>
  <borders count="68">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top/>
      <bottom/>
      <diagonal/>
    </border>
    <border>
      <left style="medium">
        <color rgb="FF000000"/>
      </left>
      <right/>
      <top style="medium">
        <color rgb="FF000000"/>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top/>
      <bottom style="medium">
        <color rgb="FF000000"/>
      </bottom>
      <diagonal/>
    </border>
    <border>
      <left style="medium">
        <color indexed="64"/>
      </left>
      <right/>
      <top/>
      <bottom/>
      <diagonal/>
    </border>
    <border>
      <left/>
      <right/>
      <top/>
      <bottom style="medium">
        <color indexed="64"/>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medium">
        <color rgb="FF000000"/>
      </left>
      <right style="medium">
        <color indexed="64"/>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rgb="FF000000"/>
      </right>
      <top/>
      <bottom style="medium">
        <color rgb="FF000000"/>
      </bottom>
      <diagonal/>
    </border>
    <border>
      <left style="medium">
        <color indexed="64"/>
      </left>
      <right style="medium">
        <color rgb="FF000000"/>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top style="medium">
        <color indexed="64"/>
      </top>
      <bottom/>
      <diagonal/>
    </border>
    <border>
      <left style="medium">
        <color indexed="64"/>
      </left>
      <right style="medium">
        <color rgb="FF000000"/>
      </right>
      <top style="medium">
        <color indexed="64"/>
      </top>
      <bottom/>
      <diagonal/>
    </border>
    <border>
      <left style="medium">
        <color indexed="64"/>
      </left>
      <right style="medium">
        <color rgb="FF000000"/>
      </right>
      <top/>
      <bottom style="medium">
        <color indexed="64"/>
      </bottom>
      <diagonal/>
    </border>
    <border>
      <left style="medium">
        <color rgb="FF000000"/>
      </left>
      <right style="medium">
        <color indexed="64"/>
      </right>
      <top/>
      <bottom style="medium">
        <color indexed="64"/>
      </bottom>
      <diagonal/>
    </border>
    <border>
      <left/>
      <right style="medium">
        <color indexed="64"/>
      </right>
      <top/>
      <bottom style="medium">
        <color rgb="FF000000"/>
      </bottom>
      <diagonal/>
    </border>
    <border>
      <left style="medium">
        <color indexed="64"/>
      </left>
      <right/>
      <top/>
      <bottom style="medium">
        <color indexed="64"/>
      </bottom>
      <diagonal/>
    </border>
    <border>
      <left style="medium">
        <color rgb="FF000000"/>
      </left>
      <right/>
      <top style="medium">
        <color indexed="64"/>
      </top>
      <bottom style="medium">
        <color indexed="64"/>
      </bottom>
      <diagonal/>
    </border>
    <border>
      <left/>
      <right style="medium">
        <color indexed="64"/>
      </right>
      <top style="medium">
        <color rgb="FF000000"/>
      </top>
      <bottom/>
      <diagonal/>
    </border>
    <border>
      <left/>
      <right style="medium">
        <color rgb="FF000000"/>
      </right>
      <top style="medium">
        <color indexed="64"/>
      </top>
      <bottom style="medium">
        <color indexed="64"/>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style="medium">
        <color rgb="FF000000"/>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s>
  <cellStyleXfs count="4">
    <xf numFmtId="0" fontId="0" fillId="0" borderId="0"/>
    <xf numFmtId="0" fontId="17" fillId="0" borderId="0"/>
    <xf numFmtId="0" fontId="21" fillId="0" borderId="0" applyNumberFormat="0" applyFill="0" applyBorder="0" applyAlignment="0" applyProtection="0">
      <alignment vertical="top"/>
      <protection locked="0"/>
    </xf>
    <xf numFmtId="43" fontId="6" fillId="0" borderId="0" applyFont="0" applyFill="0" applyBorder="0" applyAlignment="0" applyProtection="0"/>
  </cellStyleXfs>
  <cellXfs count="320">
    <xf numFmtId="0" fontId="0" fillId="0" borderId="0" xfId="0"/>
    <xf numFmtId="0" fontId="5" fillId="0" borderId="0" xfId="0" applyFont="1"/>
    <xf numFmtId="0" fontId="0" fillId="0" borderId="5" xfId="0" applyBorder="1" applyAlignment="1">
      <alignment vertical="top" wrapText="1"/>
    </xf>
    <xf numFmtId="0" fontId="0" fillId="0" borderId="0" xfId="0" applyFill="1"/>
    <xf numFmtId="0" fontId="17" fillId="0" borderId="11" xfId="0" applyFont="1" applyFill="1" applyBorder="1" applyAlignment="1">
      <alignment horizontal="left" vertical="top" wrapText="1"/>
    </xf>
    <xf numFmtId="0" fontId="19" fillId="0" borderId="11" xfId="0" applyFont="1" applyFill="1" applyBorder="1" applyAlignment="1">
      <alignment horizontal="left" vertical="top" wrapText="1"/>
    </xf>
    <xf numFmtId="0" fontId="19" fillId="0" borderId="11" xfId="1" applyFont="1" applyFill="1" applyBorder="1" applyAlignment="1" applyProtection="1">
      <alignment horizontal="left" vertical="top" wrapText="1"/>
      <protection hidden="1"/>
    </xf>
    <xf numFmtId="0" fontId="19" fillId="0" borderId="18" xfId="0" applyFont="1" applyFill="1" applyBorder="1" applyAlignment="1">
      <alignment horizontal="left" vertical="top" wrapText="1"/>
    </xf>
    <xf numFmtId="0" fontId="19" fillId="0" borderId="11" xfId="0" applyFont="1" applyFill="1" applyBorder="1" applyAlignment="1">
      <alignment vertical="top" wrapText="1"/>
    </xf>
    <xf numFmtId="0" fontId="17" fillId="0" borderId="11" xfId="0" applyFont="1" applyFill="1" applyBorder="1" applyAlignment="1">
      <alignment vertical="top" wrapText="1"/>
    </xf>
    <xf numFmtId="0" fontId="19" fillId="0" borderId="11" xfId="1" applyFont="1" applyFill="1" applyBorder="1" applyAlignment="1" applyProtection="1">
      <alignment vertical="top" wrapText="1"/>
      <protection hidden="1"/>
    </xf>
    <xf numFmtId="0" fontId="18" fillId="3" borderId="13" xfId="0" applyFont="1" applyFill="1" applyBorder="1" applyAlignment="1">
      <alignment vertical="top" wrapText="1"/>
    </xf>
    <xf numFmtId="0" fontId="1" fillId="0" borderId="0" xfId="0" applyFont="1" applyFill="1" applyBorder="1" applyAlignment="1">
      <alignment vertical="top" wrapText="1"/>
    </xf>
    <xf numFmtId="0" fontId="10" fillId="0" borderId="11" xfId="0"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applyFont="1" applyFill="1" applyAlignment="1">
      <alignment wrapText="1"/>
    </xf>
    <xf numFmtId="0" fontId="2" fillId="3" borderId="12"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14"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0" xfId="0" applyFont="1" applyFill="1" applyBorder="1" applyAlignment="1">
      <alignment wrapText="1"/>
    </xf>
    <xf numFmtId="0" fontId="1" fillId="0" borderId="18" xfId="0" applyFont="1" applyFill="1" applyBorder="1" applyAlignment="1">
      <alignment horizontal="left" vertical="top" wrapText="1"/>
    </xf>
    <xf numFmtId="0" fontId="10" fillId="0" borderId="11" xfId="0" applyFont="1" applyFill="1" applyBorder="1" applyAlignment="1">
      <alignment vertical="top" wrapText="1"/>
    </xf>
    <xf numFmtId="0" fontId="1" fillId="0" borderId="15" xfId="0" applyFont="1" applyFill="1" applyBorder="1" applyAlignment="1">
      <alignment vertical="top" wrapText="1"/>
    </xf>
    <xf numFmtId="164" fontId="1" fillId="0" borderId="0" xfId="3" applyNumberFormat="1" applyFont="1" applyFill="1" applyAlignment="1">
      <alignment horizontal="left" vertical="top" wrapText="1"/>
    </xf>
    <xf numFmtId="164" fontId="18" fillId="3" borderId="11" xfId="3" applyNumberFormat="1" applyFont="1" applyFill="1" applyBorder="1" applyAlignment="1">
      <alignment vertical="top" wrapText="1"/>
    </xf>
    <xf numFmtId="164" fontId="2" fillId="3" borderId="11" xfId="3" applyNumberFormat="1" applyFont="1" applyFill="1" applyBorder="1" applyAlignment="1">
      <alignment horizontal="left" vertical="top" wrapText="1"/>
    </xf>
    <xf numFmtId="164" fontId="1" fillId="0" borderId="11" xfId="3" applyNumberFormat="1" applyFont="1" applyFill="1" applyBorder="1" applyAlignment="1">
      <alignment vertical="top" wrapText="1"/>
    </xf>
    <xf numFmtId="164" fontId="10" fillId="0" borderId="11" xfId="3" applyNumberFormat="1" applyFont="1" applyFill="1" applyBorder="1" applyAlignment="1">
      <alignment vertical="top" wrapText="1"/>
    </xf>
    <xf numFmtId="164" fontId="19" fillId="0" borderId="11" xfId="3" applyNumberFormat="1" applyFont="1" applyFill="1" applyBorder="1" applyAlignment="1">
      <alignment vertical="top" wrapText="1"/>
    </xf>
    <xf numFmtId="164" fontId="1" fillId="0" borderId="11" xfId="3" applyNumberFormat="1" applyFont="1" applyFill="1" applyBorder="1" applyAlignment="1">
      <alignment horizontal="left" vertical="top" wrapText="1"/>
    </xf>
    <xf numFmtId="164" fontId="10" fillId="0" borderId="11" xfId="3" applyNumberFormat="1" applyFont="1" applyFill="1" applyBorder="1" applyAlignment="1">
      <alignment horizontal="left" vertical="top" wrapText="1"/>
    </xf>
    <xf numFmtId="164" fontId="17" fillId="0" borderId="11" xfId="3" applyNumberFormat="1" applyFont="1" applyFill="1" applyBorder="1" applyAlignment="1">
      <alignment vertical="top" wrapText="1"/>
    </xf>
    <xf numFmtId="164" fontId="17" fillId="0" borderId="11" xfId="3" applyNumberFormat="1" applyFont="1" applyFill="1" applyBorder="1" applyAlignment="1">
      <alignment horizontal="left" vertical="top" wrapText="1"/>
    </xf>
    <xf numFmtId="0" fontId="22" fillId="0" borderId="0" xfId="0" applyFont="1" applyFill="1" applyAlignment="1">
      <alignment horizontal="left" vertical="top" wrapText="1"/>
    </xf>
    <xf numFmtId="164" fontId="1" fillId="0" borderId="24" xfId="3" applyNumberFormat="1" applyFont="1" applyFill="1" applyBorder="1" applyAlignment="1">
      <alignment vertical="top" wrapText="1"/>
    </xf>
    <xf numFmtId="0" fontId="10" fillId="0" borderId="24" xfId="0" applyFont="1" applyFill="1" applyBorder="1" applyAlignment="1">
      <alignment vertical="top" wrapText="1"/>
    </xf>
    <xf numFmtId="164" fontId="18" fillId="3" borderId="18" xfId="3" applyNumberFormat="1" applyFont="1" applyFill="1" applyBorder="1" applyAlignment="1">
      <alignment vertical="top" wrapText="1"/>
    </xf>
    <xf numFmtId="164" fontId="2" fillId="3" borderId="18" xfId="3" applyNumberFormat="1" applyFont="1" applyFill="1" applyBorder="1" applyAlignment="1">
      <alignment horizontal="left" vertical="top" wrapText="1"/>
    </xf>
    <xf numFmtId="164" fontId="2" fillId="3" borderId="19" xfId="3" applyNumberFormat="1" applyFont="1" applyFill="1" applyBorder="1" applyAlignment="1">
      <alignment horizontal="left" vertical="top" wrapText="1"/>
    </xf>
    <xf numFmtId="0" fontId="21" fillId="0" borderId="0" xfId="2" applyFill="1" applyAlignment="1" applyProtection="1">
      <alignment wrapText="1"/>
    </xf>
    <xf numFmtId="164" fontId="1" fillId="0" borderId="30" xfId="3" applyNumberFormat="1" applyFont="1" applyFill="1" applyBorder="1" applyAlignment="1">
      <alignment vertical="top" wrapText="1"/>
    </xf>
    <xf numFmtId="164" fontId="1" fillId="0" borderId="16" xfId="3" applyNumberFormat="1" applyFont="1" applyFill="1" applyBorder="1" applyAlignment="1">
      <alignment vertical="top" wrapText="1"/>
    </xf>
    <xf numFmtId="164" fontId="1" fillId="0" borderId="18" xfId="3" applyNumberFormat="1" applyFont="1" applyFill="1" applyBorder="1" applyAlignment="1">
      <alignment vertical="top" wrapText="1"/>
    </xf>
    <xf numFmtId="164" fontId="1" fillId="0" borderId="19" xfId="3" applyNumberFormat="1" applyFont="1" applyFill="1" applyBorder="1" applyAlignment="1">
      <alignment vertical="top" wrapText="1"/>
    </xf>
    <xf numFmtId="0" fontId="2" fillId="3" borderId="27" xfId="0" applyFont="1" applyFill="1" applyBorder="1" applyAlignment="1">
      <alignment vertical="top" wrapText="1"/>
    </xf>
    <xf numFmtId="0" fontId="21" fillId="0" borderId="0" xfId="2" applyAlignment="1" applyProtection="1">
      <alignment horizontal="left" vertical="top"/>
    </xf>
    <xf numFmtId="0" fontId="21" fillId="0" borderId="0" xfId="2" applyAlignment="1" applyProtection="1">
      <alignment horizontal="left"/>
    </xf>
    <xf numFmtId="0" fontId="2" fillId="3" borderId="23" xfId="0" applyFont="1" applyFill="1" applyBorder="1" applyAlignment="1">
      <alignment vertical="top" wrapText="1"/>
    </xf>
    <xf numFmtId="0" fontId="2" fillId="3" borderId="28" xfId="0" applyFont="1" applyFill="1" applyBorder="1" applyAlignment="1">
      <alignment vertical="top" wrapText="1"/>
    </xf>
    <xf numFmtId="0" fontId="2" fillId="3" borderId="29" xfId="0" applyFont="1" applyFill="1" applyBorder="1" applyAlignment="1">
      <alignment vertical="top" wrapText="1"/>
    </xf>
    <xf numFmtId="0" fontId="15" fillId="2" borderId="3" xfId="0" applyFont="1" applyFill="1" applyBorder="1" applyAlignment="1">
      <alignment horizontal="justify" vertical="top" wrapText="1"/>
    </xf>
    <xf numFmtId="0" fontId="7" fillId="2" borderId="5" xfId="0" applyFont="1" applyFill="1" applyBorder="1" applyAlignment="1">
      <alignment horizontal="justify" vertical="top" wrapText="1"/>
    </xf>
    <xf numFmtId="0" fontId="16" fillId="0" borderId="6" xfId="0" applyFont="1" applyBorder="1" applyAlignment="1">
      <alignment horizontal="left" vertical="top" wrapText="1"/>
    </xf>
    <xf numFmtId="0" fontId="9" fillId="0" borderId="6" xfId="0" applyFont="1" applyBorder="1" applyAlignment="1">
      <alignment horizontal="left" vertical="top" wrapText="1"/>
    </xf>
    <xf numFmtId="0" fontId="27" fillId="0" borderId="7" xfId="0" applyFont="1" applyBorder="1" applyAlignment="1">
      <alignment horizontal="left" vertical="top" wrapText="1" indent="1"/>
    </xf>
    <xf numFmtId="0" fontId="0" fillId="0" borderId="7" xfId="0" applyBorder="1" applyAlignment="1">
      <alignment vertical="top" wrapText="1"/>
    </xf>
    <xf numFmtId="0" fontId="27" fillId="0" borderId="5" xfId="0" applyFont="1" applyBorder="1" applyAlignment="1">
      <alignment horizontal="left" vertical="top" wrapText="1" indent="1"/>
    </xf>
    <xf numFmtId="0" fontId="27" fillId="0" borderId="5" xfId="0" applyFont="1" applyBorder="1" applyAlignment="1">
      <alignment horizontal="left" vertical="top" wrapText="1" indent="2"/>
    </xf>
    <xf numFmtId="0" fontId="0" fillId="0" borderId="3" xfId="0" applyBorder="1" applyAlignment="1">
      <alignment vertical="top" wrapText="1"/>
    </xf>
    <xf numFmtId="0" fontId="26" fillId="0" borderId="5" xfId="0" applyFont="1" applyBorder="1" applyAlignment="1">
      <alignment horizontal="left" vertical="top" wrapText="1" indent="1"/>
    </xf>
    <xf numFmtId="0" fontId="26" fillId="0" borderId="5" xfId="0" applyFont="1" applyBorder="1" applyAlignment="1">
      <alignment horizontal="left" vertical="top" wrapText="1"/>
    </xf>
    <xf numFmtId="0" fontId="26" fillId="0" borderId="7" xfId="0" applyFont="1" applyBorder="1" applyAlignment="1">
      <alignment horizontal="left" vertical="top" wrapText="1" indent="1"/>
    </xf>
    <xf numFmtId="0" fontId="16" fillId="0" borderId="3" xfId="0" applyFont="1" applyBorder="1" applyAlignment="1">
      <alignment horizontal="justify" vertical="top" wrapText="1"/>
    </xf>
    <xf numFmtId="0" fontId="16" fillId="0" borderId="6" xfId="0" applyFont="1" applyBorder="1" applyAlignment="1">
      <alignment horizontal="justify" vertical="top" wrapText="1"/>
    </xf>
    <xf numFmtId="0" fontId="0" fillId="0" borderId="6" xfId="0" applyBorder="1" applyAlignment="1">
      <alignment vertical="top" wrapText="1"/>
    </xf>
    <xf numFmtId="0" fontId="9" fillId="0" borderId="3" xfId="0" applyFont="1" applyBorder="1" applyAlignment="1">
      <alignment horizontal="left" vertical="top" wrapText="1"/>
    </xf>
    <xf numFmtId="0" fontId="14" fillId="2" borderId="3" xfId="0" applyFont="1" applyFill="1" applyBorder="1" applyAlignment="1">
      <alignment horizontal="justify" vertical="top" wrapText="1"/>
    </xf>
    <xf numFmtId="0" fontId="12" fillId="2" borderId="5" xfId="0" applyFont="1" applyFill="1" applyBorder="1" applyAlignment="1">
      <alignment horizontal="justify" vertical="top" wrapText="1"/>
    </xf>
    <xf numFmtId="0" fontId="30" fillId="0" borderId="3" xfId="0" applyFont="1" applyBorder="1" applyAlignment="1">
      <alignment horizontal="left" vertical="top" wrapText="1"/>
    </xf>
    <xf numFmtId="0" fontId="7" fillId="0" borderId="2" xfId="0" applyFont="1" applyBorder="1" applyAlignment="1">
      <alignment vertical="top" wrapText="1"/>
    </xf>
    <xf numFmtId="0" fontId="0" fillId="0" borderId="9" xfId="0" applyBorder="1" applyAlignment="1">
      <alignment vertical="top" wrapText="1"/>
    </xf>
    <xf numFmtId="0" fontId="27" fillId="0" borderId="8" xfId="0" applyFont="1" applyBorder="1" applyAlignment="1">
      <alignment vertical="top" wrapText="1"/>
    </xf>
    <xf numFmtId="0" fontId="27" fillId="0" borderId="3" xfId="0" applyFont="1" applyBorder="1" applyAlignment="1">
      <alignment vertical="top" wrapText="1"/>
    </xf>
    <xf numFmtId="0" fontId="7" fillId="0" borderId="1" xfId="0" applyFont="1" applyBorder="1" applyAlignment="1">
      <alignment vertical="top" wrapText="1"/>
    </xf>
    <xf numFmtId="0" fontId="16" fillId="0" borderId="8" xfId="0" applyFont="1" applyBorder="1" applyAlignment="1">
      <alignment vertical="top" wrapText="1"/>
    </xf>
    <xf numFmtId="0" fontId="16" fillId="0" borderId="3" xfId="0" applyFont="1" applyBorder="1" applyAlignment="1">
      <alignment vertical="top" wrapText="1"/>
    </xf>
    <xf numFmtId="0" fontId="16" fillId="0" borderId="6" xfId="0" applyFont="1" applyBorder="1" applyAlignment="1">
      <alignment vertical="top" wrapText="1"/>
    </xf>
    <xf numFmtId="0" fontId="9" fillId="0" borderId="8" xfId="0" applyFont="1" applyBorder="1" applyAlignment="1">
      <alignment vertical="top" wrapText="1"/>
    </xf>
    <xf numFmtId="0" fontId="9" fillId="0" borderId="6" xfId="0" applyFont="1" applyBorder="1" applyAlignment="1">
      <alignment vertical="top" wrapText="1"/>
    </xf>
    <xf numFmtId="0" fontId="9" fillId="0" borderId="3" xfId="0" applyFont="1" applyBorder="1" applyAlignment="1">
      <alignment vertical="top" wrapText="1"/>
    </xf>
    <xf numFmtId="0" fontId="1" fillId="0" borderId="22" xfId="0" applyFont="1" applyFill="1" applyBorder="1" applyAlignment="1">
      <alignment vertical="top" wrapText="1"/>
    </xf>
    <xf numFmtId="0" fontId="10" fillId="0" borderId="25" xfId="0" applyFont="1" applyFill="1" applyBorder="1" applyAlignment="1">
      <alignment vertical="top" wrapText="1"/>
    </xf>
    <xf numFmtId="0" fontId="1" fillId="0" borderId="20" xfId="0" applyFont="1" applyFill="1" applyBorder="1" applyAlignment="1">
      <alignment vertical="top" wrapText="1"/>
    </xf>
    <xf numFmtId="0" fontId="1" fillId="0" borderId="21" xfId="0" applyFont="1" applyFill="1" applyBorder="1" applyAlignment="1">
      <alignment vertical="top" wrapText="1"/>
    </xf>
    <xf numFmtId="0" fontId="10" fillId="0" borderId="26" xfId="0" applyFont="1" applyFill="1" applyBorder="1" applyAlignment="1">
      <alignment vertical="top" wrapText="1"/>
    </xf>
    <xf numFmtId="0" fontId="19" fillId="0" borderId="25" xfId="0" applyFont="1" applyFill="1" applyBorder="1" applyAlignment="1">
      <alignment vertical="top" wrapText="1"/>
    </xf>
    <xf numFmtId="0" fontId="19" fillId="0" borderId="24" xfId="0" applyFont="1" applyFill="1" applyBorder="1" applyAlignment="1">
      <alignment vertical="top" wrapText="1"/>
    </xf>
    <xf numFmtId="0" fontId="19" fillId="0" borderId="26" xfId="0" applyFont="1" applyFill="1" applyBorder="1" applyAlignment="1">
      <alignment vertical="top" wrapText="1"/>
    </xf>
    <xf numFmtId="0" fontId="1" fillId="0" borderId="23" xfId="0" applyFont="1" applyFill="1" applyBorder="1" applyAlignment="1">
      <alignment vertical="top" wrapText="1"/>
    </xf>
    <xf numFmtId="0" fontId="1" fillId="3" borderId="17" xfId="0" applyFont="1" applyFill="1" applyBorder="1" applyAlignment="1">
      <alignment vertical="top" wrapText="1"/>
    </xf>
    <xf numFmtId="0" fontId="10" fillId="0" borderId="18" xfId="0" applyFont="1" applyFill="1" applyBorder="1" applyAlignment="1">
      <alignment vertical="top" wrapText="1"/>
    </xf>
    <xf numFmtId="0" fontId="21" fillId="0" borderId="0" xfId="2" applyAlignment="1" applyProtection="1"/>
    <xf numFmtId="0" fontId="16" fillId="0" borderId="3" xfId="0" applyFont="1" applyBorder="1" applyAlignment="1">
      <alignment horizontal="left" vertical="top" wrapText="1"/>
    </xf>
    <xf numFmtId="0" fontId="9" fillId="0" borderId="5" xfId="0" applyFont="1" applyBorder="1" applyAlignment="1">
      <alignment horizontal="left" vertical="top" wrapText="1"/>
    </xf>
    <xf numFmtId="0" fontId="16" fillId="0" borderId="10" xfId="0" applyFont="1" applyBorder="1" applyAlignment="1">
      <alignment vertical="top" wrapText="1"/>
    </xf>
    <xf numFmtId="0" fontId="32" fillId="0" borderId="0" xfId="0" applyFont="1" applyBorder="1" applyAlignment="1">
      <alignment vertical="top" wrapText="1"/>
    </xf>
    <xf numFmtId="0" fontId="6" fillId="0" borderId="4" xfId="0" applyFont="1" applyBorder="1" applyAlignment="1">
      <alignment vertical="top" wrapText="1"/>
    </xf>
    <xf numFmtId="0" fontId="6" fillId="0" borderId="31" xfId="0" applyFont="1" applyBorder="1" applyAlignment="1">
      <alignment vertical="top" wrapText="1"/>
    </xf>
    <xf numFmtId="0" fontId="31" fillId="0" borderId="0" xfId="0" applyFont="1" applyBorder="1" applyAlignment="1">
      <alignment vertical="top" wrapText="1"/>
    </xf>
    <xf numFmtId="0" fontId="6" fillId="0" borderId="9" xfId="0" applyFont="1" applyBorder="1" applyAlignment="1">
      <alignment vertical="top" wrapText="1"/>
    </xf>
    <xf numFmtId="0" fontId="6" fillId="0" borderId="0" xfId="0" applyFont="1" applyBorder="1" applyAlignment="1">
      <alignment vertical="top" wrapText="1"/>
    </xf>
    <xf numFmtId="0" fontId="27" fillId="0" borderId="6" xfId="0" applyFont="1" applyBorder="1" applyAlignment="1">
      <alignment vertical="top" wrapText="1"/>
    </xf>
    <xf numFmtId="0" fontId="7" fillId="0" borderId="2" xfId="0" applyFont="1" applyFill="1" applyBorder="1" applyAlignment="1">
      <alignment vertical="top" wrapText="1"/>
    </xf>
    <xf numFmtId="0" fontId="9" fillId="0" borderId="10" xfId="0" applyFont="1" applyFill="1" applyBorder="1" applyAlignment="1">
      <alignment vertical="top" wrapText="1"/>
    </xf>
    <xf numFmtId="0" fontId="0" fillId="0" borderId="38" xfId="0" applyBorder="1"/>
    <xf numFmtId="0" fontId="0" fillId="0" borderId="39" xfId="0" applyBorder="1"/>
    <xf numFmtId="0" fontId="0" fillId="0" borderId="40" xfId="0" applyBorder="1"/>
    <xf numFmtId="0" fontId="27" fillId="0" borderId="31" xfId="0" applyFont="1" applyBorder="1" applyAlignment="1">
      <alignment horizontal="left" vertical="top" wrapText="1" indent="1"/>
    </xf>
    <xf numFmtId="0" fontId="27" fillId="0" borderId="0" xfId="0" applyFont="1" applyBorder="1" applyAlignment="1">
      <alignment horizontal="left" vertical="top" wrapText="1" indent="1"/>
    </xf>
    <xf numFmtId="0" fontId="0" fillId="0" borderId="0" xfId="0" applyBorder="1" applyAlignment="1">
      <alignment vertical="top" wrapText="1"/>
    </xf>
    <xf numFmtId="0" fontId="0" fillId="0" borderId="37" xfId="0" applyBorder="1"/>
    <xf numFmtId="0" fontId="32" fillId="0" borderId="0" xfId="0" applyFont="1" applyFill="1" applyBorder="1" applyAlignment="1">
      <alignment vertical="top" wrapText="1"/>
    </xf>
    <xf numFmtId="0" fontId="6" fillId="0" borderId="31" xfId="0" applyFont="1" applyFill="1" applyBorder="1" applyAlignment="1">
      <alignment vertical="top" wrapText="1"/>
    </xf>
    <xf numFmtId="0" fontId="7" fillId="0" borderId="31" xfId="0" applyFont="1" applyFill="1" applyBorder="1" applyAlignment="1">
      <alignment horizontal="justify" vertical="top" wrapText="1"/>
    </xf>
    <xf numFmtId="0" fontId="0" fillId="0" borderId="0" xfId="0" applyBorder="1"/>
    <xf numFmtId="0" fontId="31" fillId="0" borderId="0" xfId="0" applyFont="1" applyFill="1" applyBorder="1" applyAlignment="1">
      <alignment vertical="top" wrapText="1"/>
    </xf>
    <xf numFmtId="0" fontId="6" fillId="0" borderId="0" xfId="0" applyFont="1" applyFill="1" applyBorder="1" applyAlignment="1">
      <alignment vertical="top" wrapText="1"/>
    </xf>
    <xf numFmtId="0" fontId="7" fillId="0" borderId="37" xfId="0" applyFont="1" applyBorder="1"/>
    <xf numFmtId="0" fontId="9" fillId="0" borderId="10" xfId="0" applyFont="1" applyFill="1" applyBorder="1" applyAlignment="1">
      <alignment vertical="top"/>
    </xf>
    <xf numFmtId="0" fontId="9" fillId="0" borderId="9" xfId="0" applyFont="1" applyFill="1" applyBorder="1" applyAlignment="1">
      <alignment vertical="top"/>
    </xf>
    <xf numFmtId="0" fontId="0" fillId="0" borderId="44" xfId="0" applyBorder="1"/>
    <xf numFmtId="0" fontId="7" fillId="3" borderId="5" xfId="0" applyFont="1" applyFill="1" applyBorder="1" applyAlignment="1">
      <alignment horizontal="justify" vertical="top" wrapText="1"/>
    </xf>
    <xf numFmtId="0" fontId="7" fillId="3" borderId="0" xfId="0" applyFont="1" applyFill="1" applyBorder="1" applyAlignment="1">
      <alignment horizontal="justify" vertical="top" wrapText="1"/>
    </xf>
    <xf numFmtId="0" fontId="7" fillId="3" borderId="37" xfId="0" applyFont="1" applyFill="1" applyBorder="1"/>
    <xf numFmtId="0" fontId="7" fillId="3" borderId="31" xfId="0" applyFont="1" applyFill="1" applyBorder="1" applyAlignment="1">
      <alignment horizontal="justify" vertical="top" wrapText="1"/>
    </xf>
    <xf numFmtId="0" fontId="12" fillId="3" borderId="31" xfId="0" applyFont="1" applyFill="1" applyBorder="1" applyAlignment="1">
      <alignment horizontal="justify" vertical="top" wrapText="1"/>
    </xf>
    <xf numFmtId="0" fontId="34" fillId="0" borderId="32" xfId="0" applyFont="1" applyBorder="1" applyAlignment="1">
      <alignment vertical="top" wrapText="1"/>
    </xf>
    <xf numFmtId="0" fontId="15" fillId="2" borderId="48" xfId="0" applyFont="1" applyFill="1" applyBorder="1" applyAlignment="1">
      <alignment horizontal="justify" vertical="top" wrapText="1"/>
    </xf>
    <xf numFmtId="0" fontId="16" fillId="0" borderId="48" xfId="0" applyFont="1" applyBorder="1" applyAlignment="1">
      <alignment horizontal="left" vertical="top" wrapText="1"/>
    </xf>
    <xf numFmtId="0" fontId="9" fillId="0" borderId="48" xfId="0" applyFont="1" applyBorder="1" applyAlignment="1">
      <alignment horizontal="justify" vertical="top" wrapText="1"/>
    </xf>
    <xf numFmtId="0" fontId="16" fillId="0" borderId="49" xfId="0" applyFont="1" applyBorder="1" applyAlignment="1">
      <alignment horizontal="left" vertical="top" wrapText="1"/>
    </xf>
    <xf numFmtId="0" fontId="0" fillId="0" borderId="48" xfId="0" applyBorder="1" applyAlignment="1">
      <alignment vertical="top" wrapText="1"/>
    </xf>
    <xf numFmtId="0" fontId="9" fillId="0" borderId="49" xfId="0" applyFont="1" applyBorder="1" applyAlignment="1">
      <alignment horizontal="left" vertical="top" wrapText="1"/>
    </xf>
    <xf numFmtId="0" fontId="0" fillId="4" borderId="0" xfId="0" applyFill="1"/>
    <xf numFmtId="0" fontId="0" fillId="4" borderId="32" xfId="0" applyFill="1" applyBorder="1"/>
    <xf numFmtId="0" fontId="9" fillId="4" borderId="0" xfId="0" applyFont="1" applyFill="1" applyAlignment="1">
      <alignment wrapText="1"/>
    </xf>
    <xf numFmtId="0" fontId="0" fillId="4" borderId="0" xfId="0" applyFill="1" applyBorder="1"/>
    <xf numFmtId="0" fontId="0" fillId="4" borderId="0" xfId="0" applyFill="1" applyBorder="1" applyAlignment="1">
      <alignment horizontal="justify"/>
    </xf>
    <xf numFmtId="0" fontId="16" fillId="4" borderId="0" xfId="0" applyFont="1" applyFill="1" applyBorder="1" applyAlignment="1">
      <alignment horizontal="left" vertical="top" wrapText="1"/>
    </xf>
    <xf numFmtId="0" fontId="0" fillId="4" borderId="0" xfId="0" applyFill="1" applyBorder="1" applyAlignment="1">
      <alignment vertical="top" wrapText="1"/>
    </xf>
    <xf numFmtId="0" fontId="9" fillId="4" borderId="0" xfId="0" applyFont="1" applyFill="1" applyBorder="1" applyAlignment="1">
      <alignment horizontal="center" vertical="top" wrapText="1"/>
    </xf>
    <xf numFmtId="0" fontId="0" fillId="4" borderId="0" xfId="0" applyFill="1" applyBorder="1" applyAlignment="1">
      <alignment horizontal="left" vertical="top" wrapText="1"/>
    </xf>
    <xf numFmtId="0" fontId="0" fillId="4" borderId="0" xfId="0" applyFill="1" applyAlignment="1">
      <alignment horizontal="justify"/>
    </xf>
    <xf numFmtId="0" fontId="11" fillId="4" borderId="0" xfId="0" applyFont="1" applyFill="1" applyAlignment="1">
      <alignment horizontal="justify"/>
    </xf>
    <xf numFmtId="0" fontId="0" fillId="0" borderId="52" xfId="0" applyBorder="1" applyAlignment="1">
      <alignment vertical="top" wrapText="1"/>
    </xf>
    <xf numFmtId="0" fontId="27" fillId="0" borderId="51" xfId="0" applyFont="1" applyBorder="1" applyAlignment="1">
      <alignment horizontal="left" vertical="top" wrapText="1" indent="1"/>
    </xf>
    <xf numFmtId="0" fontId="12" fillId="0" borderId="42" xfId="0" applyFont="1" applyBorder="1" applyAlignment="1">
      <alignment vertical="top" wrapText="1"/>
    </xf>
    <xf numFmtId="0" fontId="12" fillId="0" borderId="50" xfId="0" applyFont="1" applyBorder="1" applyAlignment="1">
      <alignment vertical="top" wrapText="1"/>
    </xf>
    <xf numFmtId="0" fontId="12" fillId="0" borderId="50" xfId="0" applyFont="1" applyFill="1" applyBorder="1" applyAlignment="1">
      <alignment vertical="top" wrapText="1"/>
    </xf>
    <xf numFmtId="0" fontId="16" fillId="0" borderId="52" xfId="0" applyFont="1" applyBorder="1" applyAlignment="1">
      <alignment horizontal="left" vertical="top" wrapText="1"/>
    </xf>
    <xf numFmtId="0" fontId="0" fillId="0" borderId="51" xfId="0" applyBorder="1" applyAlignment="1">
      <alignment vertical="top" wrapText="1"/>
    </xf>
    <xf numFmtId="0" fontId="16" fillId="0" borderId="54" xfId="0" applyFont="1" applyBorder="1" applyAlignment="1">
      <alignment horizontal="left" vertical="top" wrapText="1"/>
    </xf>
    <xf numFmtId="0" fontId="27" fillId="0" borderId="45" xfId="0" applyFont="1" applyBorder="1" applyAlignment="1">
      <alignment horizontal="left" vertical="top" wrapText="1" indent="1"/>
    </xf>
    <xf numFmtId="0" fontId="27" fillId="0" borderId="44" xfId="0" applyFont="1" applyBorder="1" applyAlignment="1">
      <alignment horizontal="left" vertical="top" wrapText="1" indent="1"/>
    </xf>
    <xf numFmtId="0" fontId="26" fillId="0" borderId="44" xfId="0" applyFont="1" applyBorder="1" applyAlignment="1">
      <alignment horizontal="left" vertical="top" wrapText="1" indent="1"/>
    </xf>
    <xf numFmtId="0" fontId="16" fillId="0" borderId="55" xfId="0" applyFont="1" applyBorder="1" applyAlignment="1">
      <alignment horizontal="left" vertical="top" wrapText="1"/>
    </xf>
    <xf numFmtId="0" fontId="26" fillId="0" borderId="46" xfId="0" applyFont="1" applyBorder="1" applyAlignment="1">
      <alignment horizontal="left" vertical="top" wrapText="1" indent="1"/>
    </xf>
    <xf numFmtId="0" fontId="0" fillId="0" borderId="46" xfId="0" applyBorder="1" applyAlignment="1">
      <alignment vertical="top" wrapText="1"/>
    </xf>
    <xf numFmtId="0" fontId="27" fillId="0" borderId="41" xfId="0" applyFont="1" applyBorder="1" applyAlignment="1">
      <alignment vertical="top" wrapText="1"/>
    </xf>
    <xf numFmtId="0" fontId="27" fillId="0" borderId="34" xfId="0" applyFont="1" applyBorder="1" applyAlignment="1">
      <alignment vertical="top" wrapText="1"/>
    </xf>
    <xf numFmtId="0" fontId="27" fillId="0" borderId="56" xfId="0" applyFont="1" applyBorder="1" applyAlignment="1">
      <alignment vertical="top" wrapText="1"/>
    </xf>
    <xf numFmtId="0" fontId="9" fillId="4" borderId="0" xfId="0" applyFont="1" applyFill="1" applyBorder="1" applyAlignment="1">
      <alignment wrapText="1"/>
    </xf>
    <xf numFmtId="0" fontId="27" fillId="0" borderId="46" xfId="0" applyFont="1" applyBorder="1" applyAlignment="1">
      <alignment horizontal="left" vertical="top" wrapText="1" indent="1"/>
    </xf>
    <xf numFmtId="0" fontId="26" fillId="0" borderId="7" xfId="0" applyFont="1" applyBorder="1" applyAlignment="1">
      <alignment horizontal="left" vertical="top" wrapText="1"/>
    </xf>
    <xf numFmtId="0" fontId="8" fillId="4" borderId="0" xfId="0" applyFont="1" applyFill="1" applyAlignment="1">
      <alignment horizontal="justify"/>
    </xf>
    <xf numFmtId="0" fontId="16" fillId="0" borderId="54" xfId="0" applyFont="1" applyBorder="1" applyAlignment="1">
      <alignment horizontal="justify" vertical="top" wrapText="1"/>
    </xf>
    <xf numFmtId="0" fontId="16" fillId="0" borderId="49" xfId="0" applyFont="1" applyBorder="1" applyAlignment="1">
      <alignment horizontal="justify" vertical="top" wrapText="1"/>
    </xf>
    <xf numFmtId="0" fontId="16" fillId="0" borderId="55" xfId="0" applyFont="1" applyBorder="1" applyAlignment="1">
      <alignment horizontal="justify" vertical="top" wrapText="1"/>
    </xf>
    <xf numFmtId="0" fontId="0" fillId="0" borderId="51" xfId="0" applyBorder="1"/>
    <xf numFmtId="0" fontId="0" fillId="0" borderId="46" xfId="0" applyBorder="1"/>
    <xf numFmtId="0" fontId="12" fillId="0" borderId="47" xfId="0" applyFont="1" applyFill="1" applyBorder="1" applyAlignment="1">
      <alignment vertical="top" wrapText="1"/>
    </xf>
    <xf numFmtId="0" fontId="12" fillId="0" borderId="43" xfId="0" applyFont="1" applyBorder="1" applyAlignment="1">
      <alignment vertical="top" wrapText="1"/>
    </xf>
    <xf numFmtId="0" fontId="12" fillId="0" borderId="47" xfId="0" applyFont="1" applyBorder="1" applyAlignment="1">
      <alignment vertical="top" wrapText="1"/>
    </xf>
    <xf numFmtId="0" fontId="0" fillId="0" borderId="45" xfId="0" applyBorder="1"/>
    <xf numFmtId="0" fontId="7" fillId="0" borderId="0" xfId="0" applyFont="1" applyFill="1" applyBorder="1" applyAlignment="1">
      <alignment vertical="top" wrapText="1"/>
    </xf>
    <xf numFmtId="0" fontId="7" fillId="0" borderId="42" xfId="0" applyFont="1" applyBorder="1" applyAlignment="1">
      <alignment vertical="top" wrapText="1"/>
    </xf>
    <xf numFmtId="0" fontId="7" fillId="0" borderId="50" xfId="0" applyFont="1" applyBorder="1" applyAlignment="1">
      <alignment vertical="top" wrapText="1"/>
    </xf>
    <xf numFmtId="0" fontId="7" fillId="0" borderId="50" xfId="0" applyFont="1" applyFill="1" applyBorder="1" applyAlignment="1">
      <alignment vertical="top" wrapText="1"/>
    </xf>
    <xf numFmtId="0" fontId="7" fillId="0" borderId="43" xfId="0" applyFont="1" applyBorder="1" applyAlignment="1">
      <alignment vertical="top" wrapText="1"/>
    </xf>
    <xf numFmtId="0" fontId="7" fillId="0" borderId="47" xfId="0" applyFont="1" applyBorder="1" applyAlignment="1">
      <alignment vertical="top" wrapText="1"/>
    </xf>
    <xf numFmtId="0" fontId="7" fillId="0" borderId="47" xfId="0" applyFont="1" applyFill="1" applyBorder="1" applyAlignment="1">
      <alignment vertical="top" wrapText="1"/>
    </xf>
    <xf numFmtId="0" fontId="7" fillId="0" borderId="0" xfId="0" applyFont="1" applyBorder="1" applyAlignment="1">
      <alignment vertical="top" wrapText="1"/>
    </xf>
    <xf numFmtId="0" fontId="7" fillId="0" borderId="40" xfId="0" applyFont="1" applyBorder="1"/>
    <xf numFmtId="0" fontId="7" fillId="0" borderId="9" xfId="0" applyFont="1" applyBorder="1" applyAlignment="1">
      <alignment vertical="top" wrapText="1"/>
    </xf>
    <xf numFmtId="0" fontId="6" fillId="0" borderId="32" xfId="0" applyFont="1" applyBorder="1" applyAlignment="1">
      <alignment vertical="top" wrapText="1"/>
    </xf>
    <xf numFmtId="0" fontId="6" fillId="0" borderId="58" xfId="0" applyFont="1" applyBorder="1" applyAlignment="1">
      <alignment vertical="top" wrapText="1"/>
    </xf>
    <xf numFmtId="0" fontId="6" fillId="0" borderId="33" xfId="0" applyFont="1" applyBorder="1" applyAlignment="1">
      <alignment vertical="top" wrapText="1"/>
    </xf>
    <xf numFmtId="0" fontId="6" fillId="0" borderId="33" xfId="0" applyFont="1" applyFill="1" applyBorder="1" applyAlignment="1">
      <alignment vertical="top" wrapText="1"/>
    </xf>
    <xf numFmtId="0" fontId="7" fillId="0" borderId="58" xfId="0" applyFont="1" applyBorder="1" applyAlignment="1">
      <alignment vertical="top" wrapText="1"/>
    </xf>
    <xf numFmtId="0" fontId="7" fillId="0" borderId="33" xfId="0" applyFont="1" applyBorder="1" applyAlignment="1">
      <alignment vertical="top" wrapText="1"/>
    </xf>
    <xf numFmtId="0" fontId="7" fillId="0" borderId="33" xfId="0" applyFont="1" applyFill="1" applyBorder="1" applyAlignment="1">
      <alignment vertical="top" wrapText="1"/>
    </xf>
    <xf numFmtId="0" fontId="0" fillId="4" borderId="43" xfId="0" applyFill="1" applyBorder="1" applyAlignment="1">
      <alignment vertical="top" wrapText="1"/>
    </xf>
    <xf numFmtId="0" fontId="27" fillId="4" borderId="47" xfId="0" applyFont="1" applyFill="1" applyBorder="1" applyAlignment="1">
      <alignment horizontal="left" vertical="top" wrapText="1" indent="1"/>
    </xf>
    <xf numFmtId="0" fontId="9" fillId="4" borderId="47" xfId="0" applyFont="1" applyFill="1" applyBorder="1" applyAlignment="1">
      <alignment horizontal="center" vertical="top" wrapText="1"/>
    </xf>
    <xf numFmtId="0" fontId="0" fillId="4" borderId="32" xfId="0" applyFill="1" applyBorder="1" applyAlignment="1">
      <alignment horizontal="justify"/>
    </xf>
    <xf numFmtId="0" fontId="7" fillId="3" borderId="40" xfId="0" applyFont="1" applyFill="1" applyBorder="1"/>
    <xf numFmtId="0" fontId="12" fillId="0" borderId="51" xfId="0" applyFont="1" applyBorder="1" applyAlignment="1">
      <alignment vertical="top" wrapText="1"/>
    </xf>
    <xf numFmtId="0" fontId="7" fillId="0" borderId="39" xfId="0" applyFont="1" applyBorder="1"/>
    <xf numFmtId="0" fontId="12" fillId="4" borderId="0" xfId="0" applyFont="1" applyFill="1" applyAlignment="1">
      <alignment horizontal="justify"/>
    </xf>
    <xf numFmtId="0" fontId="7" fillId="3" borderId="56" xfId="0" applyFont="1" applyFill="1" applyBorder="1"/>
    <xf numFmtId="0" fontId="28" fillId="4" borderId="0" xfId="0" applyFont="1" applyFill="1" applyAlignment="1">
      <alignment horizontal="justify"/>
    </xf>
    <xf numFmtId="0" fontId="0" fillId="4" borderId="0" xfId="0" applyFill="1" applyBorder="1" applyAlignment="1">
      <alignment horizontal="center"/>
    </xf>
    <xf numFmtId="0" fontId="0" fillId="4" borderId="0" xfId="0" applyFill="1" applyBorder="1" applyAlignment="1"/>
    <xf numFmtId="0" fontId="12" fillId="0" borderId="59" xfId="0" applyFont="1" applyBorder="1" applyAlignment="1">
      <alignment vertical="top" wrapText="1"/>
    </xf>
    <xf numFmtId="0" fontId="7" fillId="0" borderId="51" xfId="0" applyFont="1" applyBorder="1" applyAlignment="1">
      <alignment vertical="top" wrapText="1"/>
    </xf>
    <xf numFmtId="0" fontId="0" fillId="0" borderId="50" xfId="0" applyBorder="1" applyAlignment="1"/>
    <xf numFmtId="0" fontId="0" fillId="0" borderId="51" xfId="0" applyBorder="1" applyAlignment="1"/>
    <xf numFmtId="0" fontId="9" fillId="0" borderId="60" xfId="0" applyFont="1" applyFill="1" applyBorder="1" applyAlignment="1">
      <alignment vertical="top" wrapText="1"/>
    </xf>
    <xf numFmtId="0" fontId="0" fillId="0" borderId="38" xfId="0" applyBorder="1" applyAlignment="1">
      <alignment vertical="top" wrapText="1"/>
    </xf>
    <xf numFmtId="0" fontId="9" fillId="0" borderId="44" xfId="0" applyFont="1" applyFill="1" applyBorder="1" applyAlignment="1">
      <alignment vertical="top" wrapText="1"/>
    </xf>
    <xf numFmtId="0" fontId="0" fillId="0" borderId="39" xfId="0" applyBorder="1" applyAlignment="1">
      <alignment vertical="top" wrapText="1"/>
    </xf>
    <xf numFmtId="0" fontId="0" fillId="0" borderId="40" xfId="0" applyBorder="1" applyAlignment="1">
      <alignment vertical="top" wrapText="1"/>
    </xf>
    <xf numFmtId="0" fontId="9" fillId="0" borderId="34" xfId="0" applyFont="1" applyFill="1" applyBorder="1" applyAlignment="1">
      <alignment vertical="top" wrapText="1"/>
    </xf>
    <xf numFmtId="0" fontId="9" fillId="0" borderId="38" xfId="0" applyFont="1" applyFill="1" applyBorder="1" applyAlignment="1">
      <alignment vertical="top" wrapText="1"/>
    </xf>
    <xf numFmtId="0" fontId="9" fillId="0" borderId="39" xfId="0" applyFont="1" applyFill="1" applyBorder="1" applyAlignment="1">
      <alignment vertical="top" wrapText="1"/>
    </xf>
    <xf numFmtId="0" fontId="7" fillId="0" borderId="59" xfId="0" applyFont="1" applyBorder="1" applyAlignment="1">
      <alignment vertical="top" wrapText="1"/>
    </xf>
    <xf numFmtId="0" fontId="7" fillId="0" borderId="53" xfId="0" applyFont="1" applyBorder="1" applyAlignment="1">
      <alignment vertical="top" wrapText="1"/>
    </xf>
    <xf numFmtId="0" fontId="7" fillId="0" borderId="45" xfId="0" applyFont="1" applyBorder="1" applyAlignment="1">
      <alignment vertical="top" wrapText="1"/>
    </xf>
    <xf numFmtId="0" fontId="9" fillId="0" borderId="36" xfId="0" applyFont="1" applyFill="1" applyBorder="1" applyAlignment="1">
      <alignment vertical="top"/>
    </xf>
    <xf numFmtId="0" fontId="9" fillId="0" borderId="34" xfId="0" applyFont="1" applyFill="1" applyBorder="1" applyAlignment="1">
      <alignment vertical="top"/>
    </xf>
    <xf numFmtId="0" fontId="9" fillId="0" borderId="35" xfId="0" applyFont="1" applyFill="1" applyBorder="1" applyAlignment="1">
      <alignment vertical="top"/>
    </xf>
    <xf numFmtId="0" fontId="9" fillId="0" borderId="60" xfId="0" applyFont="1" applyFill="1" applyBorder="1" applyAlignment="1">
      <alignment vertical="top"/>
    </xf>
    <xf numFmtId="0" fontId="9" fillId="0" borderId="44" xfId="0" applyFont="1" applyFill="1" applyBorder="1" applyAlignment="1">
      <alignment vertical="top"/>
    </xf>
    <xf numFmtId="0" fontId="9" fillId="0" borderId="46" xfId="0" applyFont="1" applyFill="1" applyBorder="1" applyAlignment="1">
      <alignment vertical="top"/>
    </xf>
    <xf numFmtId="0" fontId="9" fillId="0" borderId="57" xfId="0" applyFont="1" applyFill="1" applyBorder="1" applyAlignment="1">
      <alignment vertical="top"/>
    </xf>
    <xf numFmtId="0" fontId="6" fillId="0" borderId="44" xfId="0" applyFont="1" applyBorder="1" applyAlignment="1">
      <alignment vertical="top" wrapText="1"/>
    </xf>
    <xf numFmtId="0" fontId="0" fillId="0" borderId="58" xfId="0" applyBorder="1" applyAlignment="1">
      <alignment vertical="top" wrapText="1"/>
    </xf>
    <xf numFmtId="0" fontId="0" fillId="0" borderId="33" xfId="0" applyBorder="1" applyAlignment="1">
      <alignment vertical="top" wrapText="1"/>
    </xf>
    <xf numFmtId="0" fontId="6" fillId="0" borderId="53" xfId="0" applyFont="1" applyBorder="1" applyAlignment="1">
      <alignment vertical="top" wrapText="1"/>
    </xf>
    <xf numFmtId="0" fontId="6" fillId="0" borderId="47" xfId="0" applyFont="1" applyBorder="1" applyAlignment="1">
      <alignment vertical="top" wrapText="1"/>
    </xf>
    <xf numFmtId="0" fontId="6" fillId="0" borderId="45" xfId="0" applyFont="1" applyBorder="1" applyAlignment="1">
      <alignment vertical="top" wrapText="1"/>
    </xf>
    <xf numFmtId="0" fontId="9" fillId="0" borderId="36" xfId="0" applyFont="1" applyFill="1" applyBorder="1" applyAlignment="1">
      <alignment vertical="top" wrapText="1"/>
    </xf>
    <xf numFmtId="0" fontId="9" fillId="0" borderId="56" xfId="0" applyFont="1" applyFill="1" applyBorder="1" applyAlignment="1">
      <alignment vertical="top" wrapText="1"/>
    </xf>
    <xf numFmtId="0" fontId="9" fillId="0" borderId="35" xfId="0" applyFont="1" applyFill="1" applyBorder="1" applyAlignment="1">
      <alignment vertical="top" wrapText="1"/>
    </xf>
    <xf numFmtId="0" fontId="15" fillId="2" borderId="4" xfId="0" applyFont="1" applyFill="1" applyBorder="1" applyAlignment="1">
      <alignment vertical="top" wrapText="1"/>
    </xf>
    <xf numFmtId="0" fontId="7" fillId="3" borderId="4" xfId="0" applyFont="1" applyFill="1" applyBorder="1" applyAlignment="1">
      <alignment vertical="top" wrapText="1"/>
    </xf>
    <xf numFmtId="0" fontId="8" fillId="4" borderId="0" xfId="0" applyFont="1" applyFill="1"/>
    <xf numFmtId="0" fontId="0" fillId="0" borderId="51" xfId="0" applyBorder="1" applyAlignment="1">
      <alignment horizontal="left"/>
    </xf>
    <xf numFmtId="0" fontId="0" fillId="3" borderId="40" xfId="0" applyFill="1" applyBorder="1"/>
    <xf numFmtId="0" fontId="15" fillId="2" borderId="52" xfId="0" applyFont="1" applyFill="1" applyBorder="1" applyAlignment="1">
      <alignment horizontal="justify" vertical="top" wrapText="1"/>
    </xf>
    <xf numFmtId="0" fontId="7" fillId="2" borderId="61" xfId="0" applyFont="1" applyFill="1" applyBorder="1" applyAlignment="1">
      <alignment horizontal="justify" vertical="top" wrapText="1"/>
    </xf>
    <xf numFmtId="0" fontId="7" fillId="3" borderId="50" xfId="0" applyFont="1" applyFill="1" applyBorder="1" applyAlignment="1">
      <alignment horizontal="justify" vertical="top" wrapText="1"/>
    </xf>
    <xf numFmtId="0" fontId="0" fillId="0" borderId="0" xfId="0" applyAlignment="1">
      <alignment horizontal="center"/>
    </xf>
    <xf numFmtId="0" fontId="21" fillId="0" borderId="0" xfId="2" applyAlignment="1" applyProtection="1">
      <alignment horizontal="left"/>
    </xf>
    <xf numFmtId="0" fontId="23" fillId="0" borderId="0" xfId="0" applyFont="1" applyAlignment="1">
      <alignment horizontal="left" vertical="top"/>
    </xf>
    <xf numFmtId="0" fontId="21" fillId="0" borderId="0" xfId="2" applyAlignment="1" applyProtection="1">
      <alignment horizontal="left" vertical="top"/>
    </xf>
    <xf numFmtId="0" fontId="4" fillId="0" borderId="0" xfId="0" applyFont="1" applyAlignment="1">
      <alignment horizontal="left" vertical="top"/>
    </xf>
    <xf numFmtId="164" fontId="2" fillId="3" borderId="13" xfId="3" applyNumberFormat="1" applyFont="1" applyFill="1" applyBorder="1" applyAlignment="1">
      <alignment horizontal="center" vertical="top" wrapText="1"/>
    </xf>
    <xf numFmtId="164" fontId="18" fillId="3" borderId="13" xfId="3" applyNumberFormat="1" applyFont="1" applyFill="1" applyBorder="1" applyAlignment="1">
      <alignment horizontal="center" vertical="top" wrapText="1"/>
    </xf>
    <xf numFmtId="164" fontId="18" fillId="3" borderId="14" xfId="3" applyNumberFormat="1" applyFont="1" applyFill="1" applyBorder="1" applyAlignment="1">
      <alignment horizontal="center" vertical="top" wrapText="1"/>
    </xf>
    <xf numFmtId="0" fontId="2" fillId="3" borderId="12" xfId="0" applyFont="1" applyFill="1" applyBorder="1" applyAlignment="1">
      <alignment horizontal="center" vertical="top" wrapText="1"/>
    </xf>
    <xf numFmtId="0" fontId="2" fillId="3" borderId="15" xfId="0" applyFont="1" applyFill="1" applyBorder="1" applyAlignment="1">
      <alignment horizontal="center" vertical="top" wrapText="1"/>
    </xf>
    <xf numFmtId="164" fontId="2" fillId="3" borderId="11" xfId="3" applyNumberFormat="1" applyFont="1" applyFill="1" applyBorder="1" applyAlignment="1">
      <alignment horizontal="center" vertical="top" wrapText="1"/>
    </xf>
    <xf numFmtId="164" fontId="18" fillId="3" borderId="11" xfId="3" applyNumberFormat="1" applyFont="1" applyFill="1" applyBorder="1" applyAlignment="1">
      <alignment horizontal="center" vertical="top" wrapText="1"/>
    </xf>
    <xf numFmtId="0" fontId="22" fillId="0" borderId="0" xfId="0" applyFont="1" applyFill="1" applyAlignment="1">
      <alignment horizontal="left" vertical="top" wrapText="1"/>
    </xf>
    <xf numFmtId="0" fontId="1" fillId="3" borderId="27" xfId="0" applyFont="1" applyFill="1" applyBorder="1" applyAlignment="1">
      <alignment horizontal="center" vertical="top" wrapText="1"/>
    </xf>
    <xf numFmtId="0" fontId="1" fillId="3" borderId="20" xfId="0" applyFont="1" applyFill="1" applyBorder="1" applyAlignment="1">
      <alignment horizontal="center" vertical="top" wrapText="1"/>
    </xf>
    <xf numFmtId="0" fontId="1" fillId="3" borderId="21" xfId="0" applyFont="1" applyFill="1" applyBorder="1" applyAlignment="1">
      <alignment horizontal="center" vertical="top" wrapText="1"/>
    </xf>
    <xf numFmtId="0" fontId="1" fillId="3" borderId="22" xfId="0" applyFont="1" applyFill="1" applyBorder="1" applyAlignment="1">
      <alignment horizontal="center" vertical="top" wrapText="1"/>
    </xf>
    <xf numFmtId="164" fontId="22" fillId="0" borderId="0" xfId="3" applyNumberFormat="1" applyFont="1" applyFill="1" applyAlignment="1">
      <alignment horizontal="left" vertical="top" wrapText="1"/>
    </xf>
    <xf numFmtId="164" fontId="2" fillId="3" borderId="14" xfId="3" applyNumberFormat="1" applyFont="1" applyFill="1" applyBorder="1" applyAlignment="1">
      <alignment horizontal="center" vertical="top" wrapText="1"/>
    </xf>
    <xf numFmtId="164" fontId="1" fillId="0" borderId="28" xfId="3" applyNumberFormat="1" applyFont="1" applyFill="1" applyBorder="1" applyAlignment="1">
      <alignment horizontal="center" vertical="top" wrapText="1"/>
    </xf>
    <xf numFmtId="164" fontId="1" fillId="0" borderId="26" xfId="3" applyNumberFormat="1" applyFont="1" applyFill="1" applyBorder="1" applyAlignment="1">
      <alignment horizontal="center" vertical="top" wrapText="1"/>
    </xf>
    <xf numFmtId="164" fontId="1" fillId="0" borderId="24" xfId="3" applyNumberFormat="1" applyFont="1" applyFill="1" applyBorder="1" applyAlignment="1">
      <alignment horizontal="center" vertical="top" wrapText="1"/>
    </xf>
    <xf numFmtId="164" fontId="1" fillId="0" borderId="25" xfId="3" applyNumberFormat="1" applyFont="1" applyFill="1" applyBorder="1" applyAlignment="1">
      <alignment horizontal="center" vertical="top" wrapText="1"/>
    </xf>
    <xf numFmtId="0" fontId="7" fillId="0" borderId="42" xfId="0" applyFont="1" applyBorder="1" applyAlignment="1">
      <alignment horizontal="left" vertical="top" wrapText="1"/>
    </xf>
    <xf numFmtId="0" fontId="7" fillId="0" borderId="50" xfId="0" applyFont="1" applyBorder="1" applyAlignment="1">
      <alignment horizontal="left" vertical="top" wrapText="1"/>
    </xf>
    <xf numFmtId="0" fontId="7" fillId="0" borderId="51" xfId="0" applyFont="1" applyBorder="1" applyAlignment="1">
      <alignment horizontal="left" vertical="top" wrapText="1"/>
    </xf>
    <xf numFmtId="0" fontId="12" fillId="0" borderId="42" xfId="0" applyFont="1" applyBorder="1" applyAlignment="1">
      <alignment horizontal="left" vertical="top" wrapText="1"/>
    </xf>
    <xf numFmtId="0" fontId="12" fillId="0" borderId="50" xfId="0" applyFont="1" applyBorder="1" applyAlignment="1">
      <alignment horizontal="left" vertical="top" wrapText="1"/>
    </xf>
    <xf numFmtId="0" fontId="12" fillId="0" borderId="51" xfId="0" applyFont="1" applyBorder="1" applyAlignment="1">
      <alignment horizontal="left" vertical="top" wrapText="1"/>
    </xf>
    <xf numFmtId="0" fontId="0" fillId="0" borderId="38" xfId="0" applyBorder="1" applyAlignment="1">
      <alignment horizontal="center" vertical="top" wrapText="1"/>
    </xf>
    <xf numFmtId="0" fontId="0" fillId="0" borderId="39" xfId="0" applyBorder="1" applyAlignment="1">
      <alignment horizontal="center" vertical="top" wrapText="1"/>
    </xf>
    <xf numFmtId="0" fontId="0" fillId="0" borderId="40" xfId="0" applyBorder="1" applyAlignment="1">
      <alignment horizontal="center" vertical="top" wrapText="1"/>
    </xf>
    <xf numFmtId="0" fontId="0" fillId="0" borderId="42" xfId="0" applyBorder="1" applyAlignment="1">
      <alignment horizontal="left" vertical="top" wrapText="1"/>
    </xf>
    <xf numFmtId="0" fontId="0" fillId="0" borderId="50" xfId="0" applyFont="1" applyBorder="1" applyAlignment="1">
      <alignment horizontal="left" vertical="top" wrapText="1"/>
    </xf>
    <xf numFmtId="0" fontId="0" fillId="0" borderId="51" xfId="0" applyFont="1" applyBorder="1" applyAlignment="1">
      <alignment horizontal="left" vertical="top" wrapText="1"/>
    </xf>
    <xf numFmtId="0" fontId="0" fillId="0" borderId="50" xfId="0" applyBorder="1" applyAlignment="1">
      <alignment horizontal="left"/>
    </xf>
    <xf numFmtId="0" fontId="0" fillId="0" borderId="51" xfId="0" applyBorder="1" applyAlignment="1">
      <alignment horizontal="left"/>
    </xf>
    <xf numFmtId="0" fontId="7" fillId="0" borderId="59" xfId="0" applyFont="1" applyBorder="1" applyAlignment="1">
      <alignment horizontal="left" vertical="top" wrapText="1"/>
    </xf>
    <xf numFmtId="0" fontId="7" fillId="0" borderId="58" xfId="0" applyFont="1" applyBorder="1" applyAlignment="1">
      <alignment horizontal="left" vertical="top" wrapText="1"/>
    </xf>
    <xf numFmtId="0" fontId="7" fillId="0" borderId="33" xfId="0" applyFont="1" applyBorder="1" applyAlignment="1">
      <alignment horizontal="left" vertical="top" wrapText="1"/>
    </xf>
    <xf numFmtId="0" fontId="7" fillId="0" borderId="46" xfId="0" applyFont="1" applyBorder="1" applyAlignment="1">
      <alignment horizontal="left" vertical="top" wrapText="1"/>
    </xf>
    <xf numFmtId="0" fontId="0" fillId="0" borderId="38" xfId="0" applyBorder="1" applyAlignment="1">
      <alignment horizontal="left" vertical="top" wrapText="1"/>
    </xf>
    <xf numFmtId="0" fontId="0" fillId="0" borderId="39" xfId="0" applyBorder="1" applyAlignment="1">
      <alignment horizontal="left" vertical="top" wrapText="1"/>
    </xf>
    <xf numFmtId="0" fontId="0" fillId="0" borderId="40" xfId="0" applyBorder="1" applyAlignment="1">
      <alignment horizontal="left" vertical="top" wrapText="1"/>
    </xf>
    <xf numFmtId="0" fontId="0" fillId="4" borderId="43" xfId="0" applyFill="1" applyBorder="1" applyAlignment="1">
      <alignment horizontal="justify"/>
    </xf>
    <xf numFmtId="0" fontId="0" fillId="4" borderId="47" xfId="0" applyFill="1" applyBorder="1"/>
    <xf numFmtId="0" fontId="0" fillId="4" borderId="32" xfId="0" applyFill="1" applyBorder="1" applyAlignment="1">
      <alignment horizontal="center"/>
    </xf>
    <xf numFmtId="0" fontId="24" fillId="4" borderId="32" xfId="0" applyFont="1" applyFill="1" applyBorder="1"/>
    <xf numFmtId="0" fontId="9" fillId="4" borderId="32" xfId="0" applyFont="1" applyFill="1" applyBorder="1" applyAlignment="1">
      <alignment horizontal="center"/>
    </xf>
    <xf numFmtId="0" fontId="9" fillId="4" borderId="32" xfId="0" applyFont="1" applyFill="1" applyBorder="1" applyAlignment="1">
      <alignment horizontal="left"/>
    </xf>
    <xf numFmtId="0" fontId="12" fillId="4" borderId="32" xfId="0" applyFont="1" applyFill="1" applyBorder="1"/>
    <xf numFmtId="0" fontId="0" fillId="0" borderId="42" xfId="0" applyBorder="1" applyAlignment="1">
      <alignment horizontal="left"/>
    </xf>
    <xf numFmtId="0" fontId="9" fillId="0" borderId="46" xfId="0" applyFont="1" applyFill="1" applyBorder="1" applyAlignment="1">
      <alignment vertical="top" wrapText="1"/>
    </xf>
    <xf numFmtId="0" fontId="35" fillId="4" borderId="32" xfId="0" applyFont="1" applyFill="1" applyBorder="1" applyAlignment="1">
      <alignment horizontal="left" vertical="top"/>
    </xf>
    <xf numFmtId="0" fontId="35" fillId="4" borderId="0" xfId="0" applyFont="1" applyFill="1" applyBorder="1" applyAlignment="1">
      <alignment horizontal="left" vertical="top"/>
    </xf>
    <xf numFmtId="0" fontId="25" fillId="4" borderId="0" xfId="0" applyFont="1" applyFill="1" applyBorder="1" applyAlignment="1">
      <alignment horizontal="center"/>
    </xf>
    <xf numFmtId="0" fontId="9" fillId="4" borderId="0" xfId="0" applyFont="1" applyFill="1" applyBorder="1" applyAlignment="1">
      <alignment horizontal="center"/>
    </xf>
    <xf numFmtId="0" fontId="15" fillId="2" borderId="62" xfId="0" applyFont="1" applyFill="1" applyBorder="1" applyAlignment="1">
      <alignment horizontal="justify" vertical="top" wrapText="1"/>
    </xf>
    <xf numFmtId="0" fontId="7" fillId="2" borderId="63" xfId="0" applyFont="1" applyFill="1" applyBorder="1" applyAlignment="1">
      <alignment vertical="top" wrapText="1"/>
    </xf>
    <xf numFmtId="0" fontId="27" fillId="0" borderId="36" xfId="0" applyFont="1" applyBorder="1" applyAlignment="1">
      <alignment vertical="top" wrapText="1"/>
    </xf>
    <xf numFmtId="0" fontId="27" fillId="0" borderId="35" xfId="0" applyFont="1" applyBorder="1" applyAlignment="1">
      <alignment vertical="top" wrapText="1"/>
    </xf>
    <xf numFmtId="0" fontId="0" fillId="0" borderId="34" xfId="0" applyBorder="1" applyAlignment="1">
      <alignment vertical="top" wrapText="1"/>
    </xf>
    <xf numFmtId="0" fontId="27" fillId="0" borderId="5" xfId="0" applyFont="1" applyBorder="1" applyAlignment="1">
      <alignment vertical="top" wrapText="1"/>
    </xf>
    <xf numFmtId="0" fontId="27" fillId="0" borderId="64" xfId="0" applyFont="1" applyBorder="1" applyAlignment="1">
      <alignment vertical="top" wrapText="1"/>
    </xf>
    <xf numFmtId="0" fontId="16" fillId="0" borderId="65" xfId="0" applyFont="1" applyBorder="1" applyAlignment="1">
      <alignment vertical="top" wrapText="1"/>
    </xf>
    <xf numFmtId="0" fontId="16" fillId="0" borderId="66" xfId="0" applyFont="1" applyBorder="1" applyAlignment="1">
      <alignment vertical="top" wrapText="1"/>
    </xf>
    <xf numFmtId="0" fontId="16" fillId="0" borderId="67" xfId="0" applyFont="1" applyBorder="1" applyAlignment="1">
      <alignment vertical="top" wrapText="1"/>
    </xf>
    <xf numFmtId="0" fontId="16" fillId="0" borderId="39" xfId="0" applyFont="1" applyBorder="1" applyAlignment="1">
      <alignment vertical="top" wrapText="1"/>
    </xf>
    <xf numFmtId="0" fontId="16" fillId="0" borderId="40" xfId="0" applyFont="1" applyBorder="1" applyAlignment="1">
      <alignment vertical="top" wrapText="1"/>
    </xf>
    <xf numFmtId="0" fontId="9" fillId="0" borderId="40" xfId="0" applyFont="1" applyFill="1" applyBorder="1" applyAlignment="1">
      <alignment vertical="top" wrapText="1"/>
    </xf>
    <xf numFmtId="0" fontId="4" fillId="4" borderId="0" xfId="0" applyFont="1" applyFill="1" applyAlignment="1">
      <alignment horizontal="justify"/>
    </xf>
    <xf numFmtId="0" fontId="35" fillId="4" borderId="32" xfId="0" applyFont="1" applyFill="1" applyBorder="1" applyAlignment="1">
      <alignment horizontal="center" vertical="center" wrapText="1"/>
    </xf>
    <xf numFmtId="0" fontId="35" fillId="4" borderId="0" xfId="0" applyFont="1" applyFill="1" applyBorder="1" applyAlignment="1">
      <alignment horizontal="center" vertical="center" wrapText="1"/>
    </xf>
    <xf numFmtId="0" fontId="7" fillId="0" borderId="42" xfId="0" applyFont="1" applyBorder="1" applyAlignment="1"/>
    <xf numFmtId="0" fontId="35" fillId="4" borderId="0" xfId="0" applyFont="1" applyFill="1" applyAlignment="1">
      <alignment horizontal="justify"/>
    </xf>
    <xf numFmtId="0" fontId="0" fillId="4" borderId="0" xfId="0" applyFill="1" applyAlignment="1">
      <alignment horizontal="left"/>
    </xf>
  </cellXfs>
  <cellStyles count="4">
    <cellStyle name="Comma" xfId="3" builtinId="3"/>
    <cellStyle name="Hyperlink" xfId="2" builtinId="8"/>
    <cellStyle name="Normal" xfId="0" builtinId="0"/>
    <cellStyle name="Normal_Book1" xfId="1"/>
  </cellStyles>
  <dxfs count="4">
    <dxf>
      <fill>
        <patternFill>
          <bgColor rgb="FFFF0000"/>
        </patternFill>
      </fill>
    </dxf>
    <dxf>
      <fill>
        <patternFill>
          <bgColor rgb="FFFFFF00"/>
        </patternFill>
      </fill>
    </dxf>
    <dxf>
      <fill>
        <patternFill>
          <bgColor rgb="FF92D050"/>
        </patternFill>
      </fill>
    </dxf>
    <dxf>
      <fill>
        <patternFill>
          <bgColor rgb="FF00B05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lang val="en-ZA"/>
  <c:chart>
    <c:title>
      <c:tx>
        <c:rich>
          <a:bodyPr/>
          <a:lstStyle/>
          <a:p>
            <a:pPr>
              <a:defRPr/>
            </a:pPr>
            <a:r>
              <a:rPr lang="en-US"/>
              <a:t> KPA Self Assessment Scores </a:t>
            </a:r>
          </a:p>
        </c:rich>
      </c:tx>
      <c:layout/>
    </c:title>
    <c:plotArea>
      <c:layout/>
      <c:radarChart>
        <c:radarStyle val="marker"/>
        <c:ser>
          <c:idx val="0"/>
          <c:order val="0"/>
          <c:tx>
            <c:strRef>
              <c:f>'SA Score card'!$C$40</c:f>
              <c:strCache>
                <c:ptCount val="1"/>
                <c:pt idx="0">
                  <c:v> Self assess </c:v>
                </c:pt>
              </c:strCache>
            </c:strRef>
          </c:tx>
          <c:marker>
            <c:symbol val="none"/>
          </c:marker>
          <c:cat>
            <c:strRef>
              <c:f>'SA Score card'!$A$41:$B$44</c:f>
              <c:strCache>
                <c:ptCount val="4"/>
                <c:pt idx="0">
                  <c:v>1.    Strategic Management</c:v>
                </c:pt>
                <c:pt idx="1">
                  <c:v>2.     Governance and Accountability</c:v>
                </c:pt>
                <c:pt idx="2">
                  <c:v>3.     Human Resource Management and Employee Systems</c:v>
                </c:pt>
                <c:pt idx="3">
                  <c:v>4.     Financial Management</c:v>
                </c:pt>
              </c:strCache>
            </c:strRef>
          </c:cat>
          <c:val>
            <c:numRef>
              <c:f>'SA Score card'!$C$41:$C$44</c:f>
              <c:numCache>
                <c:formatCode>General</c:formatCode>
                <c:ptCount val="4"/>
                <c:pt idx="0">
                  <c:v>2.8333333333333335</c:v>
                </c:pt>
                <c:pt idx="1">
                  <c:v>2.3571428571428572</c:v>
                </c:pt>
                <c:pt idx="2">
                  <c:v>2.5333333333333332</c:v>
                </c:pt>
                <c:pt idx="3">
                  <c:v>2.5</c:v>
                </c:pt>
              </c:numCache>
            </c:numRef>
          </c:val>
        </c:ser>
        <c:axId val="104162432"/>
        <c:axId val="104163968"/>
      </c:radarChart>
      <c:catAx>
        <c:axId val="104162432"/>
        <c:scaling>
          <c:orientation val="minMax"/>
        </c:scaling>
        <c:axPos val="b"/>
        <c:majorGridlines/>
        <c:tickLblPos val="nextTo"/>
        <c:crossAx val="104163968"/>
        <c:crosses val="autoZero"/>
        <c:auto val="1"/>
        <c:lblAlgn val="ctr"/>
        <c:lblOffset val="100"/>
      </c:catAx>
      <c:valAx>
        <c:axId val="104163968"/>
        <c:scaling>
          <c:orientation val="minMax"/>
        </c:scaling>
        <c:axPos val="l"/>
        <c:majorGridlines/>
        <c:numFmt formatCode="General" sourceLinked="1"/>
        <c:majorTickMark val="cross"/>
        <c:tickLblPos val="nextTo"/>
        <c:crossAx val="104162432"/>
        <c:crosses val="autoZero"/>
        <c:crossBetween val="between"/>
      </c:valAx>
    </c:plotArea>
    <c:plotVisOnly val="1"/>
  </c:chart>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ZA"/>
  <c:chart>
    <c:title>
      <c:tx>
        <c:rich>
          <a:bodyPr/>
          <a:lstStyle/>
          <a:p>
            <a:pPr>
              <a:defRPr/>
            </a:pPr>
            <a:r>
              <a:rPr lang="en-ZA"/>
              <a:t>Strategic Management Self assessment</a:t>
            </a:r>
          </a:p>
        </c:rich>
      </c:tx>
      <c:layout/>
    </c:title>
    <c:plotArea>
      <c:layout/>
      <c:radarChart>
        <c:radarStyle val="marker"/>
        <c:ser>
          <c:idx val="0"/>
          <c:order val="0"/>
          <c:tx>
            <c:strRef>
              <c:f>'SA Score card'!$F$6</c:f>
              <c:strCache>
                <c:ptCount val="1"/>
                <c:pt idx="0">
                  <c:v>Secondary data analysis</c:v>
                </c:pt>
              </c:strCache>
            </c:strRef>
          </c:tx>
          <c:cat>
            <c:strRef>
              <c:f>'SA Score card'!$E$7:$E$9</c:f>
              <c:strCache>
                <c:ptCount val="3"/>
                <c:pt idx="0">
                  <c:v>1.1 Strategic Planning</c:v>
                </c:pt>
                <c:pt idx="1">
                  <c:v>1.2 Programme Management</c:v>
                </c:pt>
                <c:pt idx="2">
                  <c:v>1.3 Monitoring and Evaluation</c:v>
                </c:pt>
              </c:strCache>
            </c:strRef>
          </c:cat>
          <c:val>
            <c:numRef>
              <c:f>'SA Score card'!$F$7:$F$9</c:f>
            </c:numRef>
          </c:val>
        </c:ser>
        <c:ser>
          <c:idx val="1"/>
          <c:order val="1"/>
          <c:tx>
            <c:strRef>
              <c:f>'SA Score card'!$G$6</c:f>
              <c:strCache>
                <c:ptCount val="1"/>
                <c:pt idx="0">
                  <c:v>Self assess</c:v>
                </c:pt>
              </c:strCache>
            </c:strRef>
          </c:tx>
          <c:marker>
            <c:symbol val="none"/>
          </c:marker>
          <c:cat>
            <c:strRef>
              <c:f>'SA Score card'!$E$7:$E$9</c:f>
              <c:strCache>
                <c:ptCount val="3"/>
                <c:pt idx="0">
                  <c:v>1.1 Strategic Planning</c:v>
                </c:pt>
                <c:pt idx="1">
                  <c:v>1.2 Programme Management</c:v>
                </c:pt>
                <c:pt idx="2">
                  <c:v>1.3 Monitoring and Evaluation</c:v>
                </c:pt>
              </c:strCache>
            </c:strRef>
          </c:cat>
          <c:val>
            <c:numRef>
              <c:f>'SA Score card'!$G$7:$G$9</c:f>
              <c:numCache>
                <c:formatCode>_ * #,##0.0_ ;_ * \-#,##0.0_ ;_ * "-"??_ ;_ @_ </c:formatCode>
                <c:ptCount val="3"/>
                <c:pt idx="0">
                  <c:v>1.5</c:v>
                </c:pt>
                <c:pt idx="1">
                  <c:v>3</c:v>
                </c:pt>
                <c:pt idx="2">
                  <c:v>4</c:v>
                </c:pt>
              </c:numCache>
            </c:numRef>
          </c:val>
        </c:ser>
        <c:axId val="104193024"/>
        <c:axId val="105014016"/>
      </c:radarChart>
      <c:catAx>
        <c:axId val="104193024"/>
        <c:scaling>
          <c:orientation val="minMax"/>
        </c:scaling>
        <c:axPos val="b"/>
        <c:majorGridlines/>
        <c:tickLblPos val="nextTo"/>
        <c:crossAx val="105014016"/>
        <c:crosses val="autoZero"/>
        <c:auto val="1"/>
        <c:lblAlgn val="ctr"/>
        <c:lblOffset val="100"/>
      </c:catAx>
      <c:valAx>
        <c:axId val="105014016"/>
        <c:scaling>
          <c:orientation val="minMax"/>
        </c:scaling>
        <c:axPos val="l"/>
        <c:majorGridlines/>
        <c:numFmt formatCode="_ * #,##0.0_ ;_ * \-#,##0.0_ ;_ * &quot;-&quot;??_ ;_ @_ " sourceLinked="1"/>
        <c:majorTickMark val="cross"/>
        <c:tickLblPos val="nextTo"/>
        <c:crossAx val="104193024"/>
        <c:crosses val="autoZero"/>
        <c:crossBetween val="between"/>
      </c:valAx>
    </c:plotArea>
    <c:plotVisOnly val="1"/>
  </c:chart>
  <c:printSettings>
    <c:headerFooter/>
    <c:pageMargins b="0.75000000000000144" l="0.70000000000000062" r="0.70000000000000062" t="0.75000000000000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ZA"/>
  <c:chart>
    <c:title>
      <c:tx>
        <c:rich>
          <a:bodyPr/>
          <a:lstStyle/>
          <a:p>
            <a:pPr>
              <a:defRPr/>
            </a:pPr>
            <a:r>
              <a:rPr lang="en-US"/>
              <a:t>Governance Self Assessment </a:t>
            </a:r>
          </a:p>
        </c:rich>
      </c:tx>
      <c:layout/>
    </c:title>
    <c:plotArea>
      <c:layout/>
      <c:barChart>
        <c:barDir val="col"/>
        <c:grouping val="clustered"/>
        <c:ser>
          <c:idx val="0"/>
          <c:order val="0"/>
          <c:tx>
            <c:strRef>
              <c:f>'SA Score card'!$F$6</c:f>
              <c:strCache>
                <c:ptCount val="1"/>
                <c:pt idx="0">
                  <c:v>Secondary data analysis</c:v>
                </c:pt>
              </c:strCache>
            </c:strRef>
          </c:tx>
          <c:cat>
            <c:strRef>
              <c:f>'SA Score card'!$E$10:$E$17</c:f>
              <c:strCache>
                <c:ptCount val="8"/>
                <c:pt idx="0">
                  <c:v>2.1 Service Delivery Improvement</c:v>
                </c:pt>
                <c:pt idx="1">
                  <c:v>2.2 Management Structure</c:v>
                </c:pt>
                <c:pt idx="2">
                  <c:v>2.3 Accountability</c:v>
                </c:pt>
                <c:pt idx="3">
                  <c:v>2.4.   Ethics</c:v>
                </c:pt>
                <c:pt idx="4">
                  <c:v>2.5 Internal Audit</c:v>
                </c:pt>
                <c:pt idx="5">
                  <c:v>2.6 Risk Management</c:v>
                </c:pt>
                <c:pt idx="6">
                  <c:v>2.6 Public Administration Delegations</c:v>
                </c:pt>
                <c:pt idx="7">
                  <c:v>2.7 Financial Administration Delegations</c:v>
                </c:pt>
              </c:strCache>
            </c:strRef>
          </c:cat>
          <c:val>
            <c:numRef>
              <c:f>'SA Score card'!$F$10:$F$17</c:f>
            </c:numRef>
          </c:val>
        </c:ser>
        <c:ser>
          <c:idx val="1"/>
          <c:order val="1"/>
          <c:tx>
            <c:strRef>
              <c:f>'SA Score card'!$G$6</c:f>
              <c:strCache>
                <c:ptCount val="1"/>
                <c:pt idx="0">
                  <c:v>Self assess</c:v>
                </c:pt>
              </c:strCache>
            </c:strRef>
          </c:tx>
          <c:dLbls>
            <c:showVal val="1"/>
          </c:dLbls>
          <c:cat>
            <c:strRef>
              <c:f>'SA Score card'!$E$10:$E$17</c:f>
              <c:strCache>
                <c:ptCount val="8"/>
                <c:pt idx="0">
                  <c:v>2.1 Service Delivery Improvement</c:v>
                </c:pt>
                <c:pt idx="1">
                  <c:v>2.2 Management Structure</c:v>
                </c:pt>
                <c:pt idx="2">
                  <c:v>2.3 Accountability</c:v>
                </c:pt>
                <c:pt idx="3">
                  <c:v>2.4.   Ethics</c:v>
                </c:pt>
                <c:pt idx="4">
                  <c:v>2.5 Internal Audit</c:v>
                </c:pt>
                <c:pt idx="5">
                  <c:v>2.6 Risk Management</c:v>
                </c:pt>
                <c:pt idx="6">
                  <c:v>2.6 Public Administration Delegations</c:v>
                </c:pt>
                <c:pt idx="7">
                  <c:v>2.7 Financial Administration Delegations</c:v>
                </c:pt>
              </c:strCache>
            </c:strRef>
          </c:cat>
          <c:val>
            <c:numRef>
              <c:f>'SA Score card'!$G$10:$G$17</c:f>
              <c:numCache>
                <c:formatCode>_ * #,##0.0_ ;_ * \-#,##0.0_ ;_ * "-"??_ ;_ @_ </c:formatCode>
                <c:ptCount val="8"/>
                <c:pt idx="0">
                  <c:v>1</c:v>
                </c:pt>
                <c:pt idx="1">
                  <c:v>2</c:v>
                </c:pt>
                <c:pt idx="2">
                  <c:v>3.5</c:v>
                </c:pt>
                <c:pt idx="3">
                  <c:v>1.5</c:v>
                </c:pt>
                <c:pt idx="4">
                  <c:v>3</c:v>
                </c:pt>
                <c:pt idx="5">
                  <c:v>4</c:v>
                </c:pt>
                <c:pt idx="6">
                  <c:v>1.5</c:v>
                </c:pt>
                <c:pt idx="7">
                  <c:v>1.5</c:v>
                </c:pt>
              </c:numCache>
            </c:numRef>
          </c:val>
        </c:ser>
        <c:axId val="105043072"/>
        <c:axId val="105044608"/>
      </c:barChart>
      <c:catAx>
        <c:axId val="105043072"/>
        <c:scaling>
          <c:orientation val="minMax"/>
        </c:scaling>
        <c:axPos val="b"/>
        <c:tickLblPos val="nextTo"/>
        <c:crossAx val="105044608"/>
        <c:crosses val="autoZero"/>
        <c:auto val="1"/>
        <c:lblAlgn val="ctr"/>
        <c:lblOffset val="100"/>
      </c:catAx>
      <c:valAx>
        <c:axId val="105044608"/>
        <c:scaling>
          <c:orientation val="minMax"/>
        </c:scaling>
        <c:axPos val="l"/>
        <c:majorGridlines/>
        <c:numFmt formatCode="_ * #,##0.0_ ;_ * \-#,##0.0_ ;_ * &quot;-&quot;??_ ;_ @_ " sourceLinked="1"/>
        <c:tickLblPos val="nextTo"/>
        <c:crossAx val="105043072"/>
        <c:crosses val="autoZero"/>
        <c:crossBetween val="between"/>
      </c:valAx>
    </c:plotArea>
    <c:plotVisOnly val="1"/>
  </c:chart>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ZA"/>
  <c:chart>
    <c:title>
      <c:tx>
        <c:rich>
          <a:bodyPr/>
          <a:lstStyle/>
          <a:p>
            <a:pPr>
              <a:defRPr/>
            </a:pPr>
            <a:r>
              <a:rPr lang="en-US"/>
              <a:t>HR &amp; Systems Self Assessment Scores</a:t>
            </a:r>
          </a:p>
        </c:rich>
      </c:tx>
      <c:layout/>
    </c:title>
    <c:view3D>
      <c:rAngAx val="1"/>
    </c:view3D>
    <c:plotArea>
      <c:layout/>
      <c:bar3DChart>
        <c:barDir val="col"/>
        <c:grouping val="clustered"/>
        <c:ser>
          <c:idx val="0"/>
          <c:order val="0"/>
          <c:tx>
            <c:strRef>
              <c:f>'SA Score card'!$F$6</c:f>
              <c:strCache>
                <c:ptCount val="1"/>
                <c:pt idx="0">
                  <c:v>Secondary data analysis</c:v>
                </c:pt>
              </c:strCache>
            </c:strRef>
          </c:tx>
          <c:cat>
            <c:strRef>
              <c:f>'SA Score card'!$E$18:$E$22</c:f>
              <c:strCache>
                <c:ptCount val="5"/>
                <c:pt idx="0">
                  <c:v>3.1 Human Resource Strategy and Planning</c:v>
                </c:pt>
                <c:pt idx="1">
                  <c:v>3.2 HR Practises &amp; Administration</c:v>
                </c:pt>
                <c:pt idx="2">
                  <c:v>3.3 HR Utilisation &amp; Capacity Development</c:v>
                </c:pt>
                <c:pt idx="3">
                  <c:v>3.4 Employee Relations</c:v>
                </c:pt>
                <c:pt idx="4">
                  <c:v>3.5 IT Systems</c:v>
                </c:pt>
              </c:strCache>
            </c:strRef>
          </c:cat>
          <c:val>
            <c:numRef>
              <c:f>'SA Score card'!$F$18:$F$22</c:f>
            </c:numRef>
          </c:val>
        </c:ser>
        <c:ser>
          <c:idx val="1"/>
          <c:order val="1"/>
          <c:tx>
            <c:strRef>
              <c:f>'SA Score card'!$G$6</c:f>
              <c:strCache>
                <c:ptCount val="1"/>
                <c:pt idx="0">
                  <c:v>Self assess</c:v>
                </c:pt>
              </c:strCache>
            </c:strRef>
          </c:tx>
          <c:dLbls>
            <c:showVal val="1"/>
          </c:dLbls>
          <c:cat>
            <c:strRef>
              <c:f>'SA Score card'!$E$18:$E$22</c:f>
              <c:strCache>
                <c:ptCount val="5"/>
                <c:pt idx="0">
                  <c:v>3.1 Human Resource Strategy and Planning</c:v>
                </c:pt>
                <c:pt idx="1">
                  <c:v>3.2 HR Practises &amp; Administration</c:v>
                </c:pt>
                <c:pt idx="2">
                  <c:v>3.3 HR Utilisation &amp; Capacity Development</c:v>
                </c:pt>
                <c:pt idx="3">
                  <c:v>3.4 Employee Relations</c:v>
                </c:pt>
                <c:pt idx="4">
                  <c:v>3.5 IT Systems</c:v>
                </c:pt>
              </c:strCache>
            </c:strRef>
          </c:cat>
          <c:val>
            <c:numRef>
              <c:f>'SA Score card'!$G$18:$G$22</c:f>
              <c:numCache>
                <c:formatCode>_ * #,##0.0_ ;_ * \-#,##0.0_ ;_ * "-"??_ ;_ @_ </c:formatCode>
                <c:ptCount val="5"/>
                <c:pt idx="0">
                  <c:v>2.6666666666666665</c:v>
                </c:pt>
                <c:pt idx="1">
                  <c:v>2.5</c:v>
                </c:pt>
                <c:pt idx="2">
                  <c:v>3</c:v>
                </c:pt>
                <c:pt idx="3">
                  <c:v>1.5</c:v>
                </c:pt>
                <c:pt idx="4">
                  <c:v>3</c:v>
                </c:pt>
              </c:numCache>
            </c:numRef>
          </c:val>
        </c:ser>
        <c:shape val="box"/>
        <c:axId val="98848128"/>
        <c:axId val="98849920"/>
        <c:axId val="0"/>
      </c:bar3DChart>
      <c:catAx>
        <c:axId val="98848128"/>
        <c:scaling>
          <c:orientation val="minMax"/>
        </c:scaling>
        <c:axPos val="b"/>
        <c:tickLblPos val="nextTo"/>
        <c:crossAx val="98849920"/>
        <c:crosses val="autoZero"/>
        <c:auto val="1"/>
        <c:lblAlgn val="ctr"/>
        <c:lblOffset val="100"/>
      </c:catAx>
      <c:valAx>
        <c:axId val="98849920"/>
        <c:scaling>
          <c:orientation val="minMax"/>
        </c:scaling>
        <c:axPos val="l"/>
        <c:majorGridlines/>
        <c:numFmt formatCode="_ * #,##0.0_ ;_ * \-#,##0.0_ ;_ * &quot;-&quot;??_ ;_ @_ " sourceLinked="1"/>
        <c:tickLblPos val="nextTo"/>
        <c:crossAx val="98848128"/>
        <c:crosses val="autoZero"/>
        <c:crossBetween val="between"/>
      </c:valAx>
    </c:plotArea>
    <c:plotVisOnly val="1"/>
  </c:chart>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hyperlink" Target="http://www.thepresidency.gov.za/"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14</xdr:col>
      <xdr:colOff>527780</xdr:colOff>
      <xdr:row>6</xdr:row>
      <xdr:rowOff>6404</xdr:rowOff>
    </xdr:to>
    <xdr:pic>
      <xdr:nvPicPr>
        <xdr:cNvPr id="2" name="Picture 43" descr="South African Coat of Arms">
          <a:hlinkClick xmlns:r="http://schemas.openxmlformats.org/officeDocument/2006/relationships" r:id="rId1" tooltip="The Presidency"/>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24800" y="0"/>
          <a:ext cx="1137380" cy="1149404"/>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600074</xdr:colOff>
      <xdr:row>15</xdr:row>
      <xdr:rowOff>104775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9524</xdr:colOff>
      <xdr:row>0</xdr:row>
      <xdr:rowOff>0</xdr:rowOff>
    </xdr:from>
    <xdr:to>
      <xdr:col>23</xdr:col>
      <xdr:colOff>609599</xdr:colOff>
      <xdr:row>15</xdr:row>
      <xdr:rowOff>95250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xdr:row>
      <xdr:rowOff>114300</xdr:rowOff>
    </xdr:from>
    <xdr:to>
      <xdr:col>11</xdr:col>
      <xdr:colOff>600074</xdr:colOff>
      <xdr:row>34</xdr:row>
      <xdr:rowOff>95250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9525</xdr:colOff>
      <xdr:row>15</xdr:row>
      <xdr:rowOff>95250</xdr:rowOff>
    </xdr:from>
    <xdr:to>
      <xdr:col>24</xdr:col>
      <xdr:colOff>9524</xdr:colOff>
      <xdr:row>34</xdr:row>
      <xdr:rowOff>114300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435429</xdr:colOff>
      <xdr:row>0</xdr:row>
      <xdr:rowOff>68035</xdr:rowOff>
    </xdr:from>
    <xdr:to>
      <xdr:col>1</xdr:col>
      <xdr:colOff>1359354</xdr:colOff>
      <xdr:row>6</xdr:row>
      <xdr:rowOff>54428</xdr:rowOff>
    </xdr:to>
    <xdr:pic>
      <xdr:nvPicPr>
        <xdr:cNvPr id="4130"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7946572" y="68035"/>
          <a:ext cx="923925" cy="1156607"/>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D6:Q23"/>
  <sheetViews>
    <sheetView showGridLines="0" tabSelected="1" zoomScale="120" zoomScaleNormal="120" workbookViewId="0">
      <selection activeCell="E15" sqref="E15:G15"/>
    </sheetView>
  </sheetViews>
  <sheetFormatPr defaultRowHeight="15"/>
  <sheetData>
    <row r="6" spans="4:12">
      <c r="D6" s="246" t="s">
        <v>125</v>
      </c>
      <c r="E6" s="246"/>
      <c r="F6" s="246"/>
      <c r="G6" s="246"/>
      <c r="H6" s="246"/>
      <c r="I6" s="246"/>
      <c r="J6" s="246"/>
      <c r="K6" s="246"/>
      <c r="L6" s="246"/>
    </row>
    <row r="7" spans="4:12">
      <c r="D7" s="246"/>
      <c r="E7" s="246"/>
      <c r="F7" s="246"/>
      <c r="G7" s="246"/>
      <c r="H7" s="246"/>
      <c r="I7" s="246"/>
      <c r="J7" s="246"/>
      <c r="K7" s="246"/>
      <c r="L7" s="246"/>
    </row>
    <row r="9" spans="4:12" ht="31.5">
      <c r="D9" s="248"/>
      <c r="E9" s="248"/>
      <c r="F9" s="248"/>
      <c r="G9" s="248"/>
      <c r="H9" s="248"/>
    </row>
    <row r="10" spans="4:12" ht="31.5">
      <c r="D10" s="248" t="s">
        <v>595</v>
      </c>
      <c r="E10" s="248"/>
      <c r="F10" s="248"/>
      <c r="G10" s="248"/>
    </row>
    <row r="15" spans="4:12">
      <c r="E15" s="245" t="s">
        <v>126</v>
      </c>
      <c r="F15" s="245"/>
      <c r="G15" s="245"/>
    </row>
    <row r="16" spans="4:12">
      <c r="E16" s="247" t="s">
        <v>128</v>
      </c>
      <c r="F16" s="247"/>
      <c r="G16" s="247"/>
    </row>
    <row r="17" spans="4:17">
      <c r="E17" s="245" t="s">
        <v>306</v>
      </c>
      <c r="F17" s="245"/>
      <c r="G17" s="245"/>
      <c r="H17" s="245"/>
    </row>
    <row r="18" spans="4:17">
      <c r="G18" s="48"/>
      <c r="H18" s="48"/>
    </row>
    <row r="19" spans="4:17">
      <c r="F19" s="47"/>
    </row>
    <row r="20" spans="4:17">
      <c r="F20" s="47"/>
      <c r="G20" s="47"/>
    </row>
    <row r="21" spans="4:17">
      <c r="F21" s="47"/>
      <c r="G21" s="47"/>
    </row>
    <row r="22" spans="4:17">
      <c r="D22" s="244" t="s">
        <v>307</v>
      </c>
      <c r="E22" s="244"/>
      <c r="F22" s="244"/>
      <c r="G22" s="244"/>
      <c r="H22" s="244"/>
      <c r="I22" s="244"/>
      <c r="J22" s="244"/>
      <c r="K22" s="244"/>
      <c r="L22" s="244"/>
      <c r="M22" s="244"/>
      <c r="N22" s="244"/>
      <c r="O22" s="244"/>
      <c r="P22" s="244"/>
      <c r="Q22" s="244"/>
    </row>
    <row r="23" spans="4:17">
      <c r="D23" s="244"/>
      <c r="E23" s="244"/>
      <c r="F23" s="244"/>
      <c r="G23" s="244"/>
      <c r="H23" s="244"/>
      <c r="I23" s="244"/>
      <c r="J23" s="244"/>
      <c r="K23" s="244"/>
      <c r="L23" s="244"/>
      <c r="M23" s="244"/>
      <c r="N23" s="244"/>
      <c r="O23" s="244"/>
      <c r="P23" s="244"/>
      <c r="Q23" s="244"/>
    </row>
  </sheetData>
  <mergeCells count="7">
    <mergeCell ref="D22:Q23"/>
    <mergeCell ref="E17:H17"/>
    <mergeCell ref="D6:L7"/>
    <mergeCell ref="E15:G15"/>
    <mergeCell ref="E16:G16"/>
    <mergeCell ref="D9:H9"/>
    <mergeCell ref="D10:G10"/>
  </mergeCells>
  <hyperlinks>
    <hyperlink ref="E15" location="Form!A1" display="Self Assessment Form"/>
    <hyperlink ref="E16" location="'SA Score card'!A1" display="Self Assessment Scorecard"/>
    <hyperlink ref="E17" location="Graphs!A1" display="Self Assessment Scores - Graphs"/>
  </hyperlink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sheetPr codeName="Sheet2"/>
  <dimension ref="A1:AG2"/>
  <sheetViews>
    <sheetView topLeftCell="T1" workbookViewId="0">
      <selection activeCell="AH2" sqref="AH2"/>
    </sheetView>
  </sheetViews>
  <sheetFormatPr defaultColWidth="14.7109375" defaultRowHeight="15"/>
  <sheetData>
    <row r="1" spans="1:33">
      <c r="A1" t="s">
        <v>3</v>
      </c>
      <c r="B1" t="s">
        <v>2</v>
      </c>
      <c r="C1" t="s">
        <v>28</v>
      </c>
      <c r="D1" t="s">
        <v>29</v>
      </c>
      <c r="E1" t="s">
        <v>30</v>
      </c>
      <c r="F1" t="s">
        <v>31</v>
      </c>
      <c r="G1" t="s">
        <v>32</v>
      </c>
      <c r="H1" t="s">
        <v>33</v>
      </c>
      <c r="I1" t="s">
        <v>309</v>
      </c>
      <c r="J1" t="s">
        <v>310</v>
      </c>
      <c r="K1" t="s">
        <v>311</v>
      </c>
      <c r="L1" t="s">
        <v>312</v>
      </c>
      <c r="M1" t="s">
        <v>34</v>
      </c>
      <c r="N1" t="s">
        <v>35</v>
      </c>
      <c r="O1" t="s">
        <v>36</v>
      </c>
      <c r="P1" t="s">
        <v>37</v>
      </c>
      <c r="Q1" t="s">
        <v>38</v>
      </c>
      <c r="R1" t="s">
        <v>39</v>
      </c>
      <c r="S1" t="s">
        <v>308</v>
      </c>
      <c r="T1" t="s">
        <v>40</v>
      </c>
      <c r="U1" t="s">
        <v>41</v>
      </c>
      <c r="V1" t="s">
        <v>42</v>
      </c>
      <c r="W1" t="s">
        <v>43</v>
      </c>
      <c r="X1" t="s">
        <v>313</v>
      </c>
      <c r="Y1" t="s">
        <v>314</v>
      </c>
      <c r="Z1" t="s">
        <v>315</v>
      </c>
      <c r="AA1" t="s">
        <v>316</v>
      </c>
      <c r="AB1" t="s">
        <v>317</v>
      </c>
      <c r="AC1" t="s">
        <v>44</v>
      </c>
      <c r="AD1" t="s">
        <v>45</v>
      </c>
      <c r="AE1" t="s">
        <v>46</v>
      </c>
      <c r="AF1" t="s">
        <v>47</v>
      </c>
      <c r="AG1" t="s">
        <v>48</v>
      </c>
    </row>
    <row r="2" spans="1:33">
      <c r="B2">
        <v>122</v>
      </c>
      <c r="C2">
        <v>1</v>
      </c>
      <c r="D2">
        <v>2</v>
      </c>
      <c r="E2">
        <v>3</v>
      </c>
      <c r="F2">
        <v>4</v>
      </c>
      <c r="G2">
        <v>1</v>
      </c>
      <c r="H2">
        <v>2</v>
      </c>
      <c r="I2">
        <v>3</v>
      </c>
      <c r="J2">
        <v>4</v>
      </c>
      <c r="K2">
        <v>1</v>
      </c>
      <c r="L2">
        <v>2</v>
      </c>
      <c r="M2">
        <v>3</v>
      </c>
      <c r="N2">
        <v>4</v>
      </c>
      <c r="O2">
        <v>1</v>
      </c>
      <c r="P2">
        <v>2</v>
      </c>
      <c r="Q2">
        <v>3</v>
      </c>
      <c r="R2">
        <v>4</v>
      </c>
      <c r="S2">
        <v>1</v>
      </c>
      <c r="T2">
        <v>2</v>
      </c>
      <c r="U2">
        <v>3</v>
      </c>
      <c r="V2">
        <v>4</v>
      </c>
      <c r="W2">
        <v>1</v>
      </c>
      <c r="X2">
        <v>2</v>
      </c>
      <c r="Y2">
        <v>3</v>
      </c>
      <c r="Z2">
        <v>4</v>
      </c>
      <c r="AA2">
        <v>1</v>
      </c>
      <c r="AB2">
        <v>2</v>
      </c>
      <c r="AC2">
        <v>3</v>
      </c>
      <c r="AD2">
        <v>4</v>
      </c>
      <c r="AE2">
        <v>1</v>
      </c>
      <c r="AF2">
        <v>2</v>
      </c>
      <c r="AG2">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2:E169"/>
  <sheetViews>
    <sheetView workbookViewId="0"/>
  </sheetViews>
  <sheetFormatPr defaultRowHeight="18.75"/>
  <cols>
    <col min="1" max="1" width="8.140625" style="1" bestFit="1" customWidth="1"/>
    <col min="2" max="2" width="9.140625" style="1"/>
    <col min="3" max="3" width="16.7109375" style="1" bestFit="1" customWidth="1"/>
    <col min="4" max="4" width="9.140625" style="1"/>
    <col min="5" max="5" width="55" style="1" bestFit="1" customWidth="1"/>
    <col min="6" max="16384" width="9.140625" style="1"/>
  </cols>
  <sheetData>
    <row r="2" spans="1:5">
      <c r="A2" s="1" t="s">
        <v>0</v>
      </c>
      <c r="C2" s="1" t="s">
        <v>1</v>
      </c>
      <c r="E2" s="1" t="s">
        <v>2</v>
      </c>
    </row>
    <row r="3" spans="1:5">
      <c r="A3" s="1">
        <v>1</v>
      </c>
      <c r="C3" t="s">
        <v>130</v>
      </c>
      <c r="E3" t="s">
        <v>131</v>
      </c>
    </row>
    <row r="4" spans="1:5">
      <c r="A4" s="1">
        <v>2</v>
      </c>
      <c r="C4" t="s">
        <v>139</v>
      </c>
      <c r="E4" t="s">
        <v>223</v>
      </c>
    </row>
    <row r="5" spans="1:5">
      <c r="A5" s="1">
        <v>3</v>
      </c>
      <c r="C5" t="s">
        <v>149</v>
      </c>
      <c r="E5" t="s">
        <v>227</v>
      </c>
    </row>
    <row r="6" spans="1:5">
      <c r="A6" s="1">
        <v>4</v>
      </c>
      <c r="C6" t="s">
        <v>158</v>
      </c>
      <c r="E6" t="s">
        <v>132</v>
      </c>
    </row>
    <row r="7" spans="1:5">
      <c r="C7" t="s">
        <v>172</v>
      </c>
      <c r="E7" t="s">
        <v>133</v>
      </c>
    </row>
    <row r="8" spans="1:5">
      <c r="C8" t="s">
        <v>185</v>
      </c>
      <c r="E8" t="s">
        <v>134</v>
      </c>
    </row>
    <row r="9" spans="1:5">
      <c r="C9" t="s">
        <v>124</v>
      </c>
      <c r="E9" t="s">
        <v>135</v>
      </c>
    </row>
    <row r="10" spans="1:5">
      <c r="C10" t="s">
        <v>196</v>
      </c>
      <c r="E10" t="s">
        <v>136</v>
      </c>
    </row>
    <row r="11" spans="1:5">
      <c r="C11" t="s">
        <v>202</v>
      </c>
      <c r="E11" t="s">
        <v>137</v>
      </c>
    </row>
    <row r="12" spans="1:5">
      <c r="C12" t="s">
        <v>212</v>
      </c>
      <c r="E12" t="s">
        <v>228</v>
      </c>
    </row>
    <row r="13" spans="1:5">
      <c r="E13" t="s">
        <v>229</v>
      </c>
    </row>
    <row r="14" spans="1:5">
      <c r="E14" t="s">
        <v>230</v>
      </c>
    </row>
    <row r="15" spans="1:5">
      <c r="E15" t="s">
        <v>231</v>
      </c>
    </row>
    <row r="16" spans="1:5">
      <c r="E16" t="s">
        <v>138</v>
      </c>
    </row>
    <row r="17" spans="5:5">
      <c r="E17" t="s">
        <v>224</v>
      </c>
    </row>
    <row r="18" spans="5:5">
      <c r="E18" t="s">
        <v>140</v>
      </c>
    </row>
    <row r="19" spans="5:5">
      <c r="E19" t="s">
        <v>225</v>
      </c>
    </row>
    <row r="20" spans="5:5">
      <c r="E20" t="s">
        <v>141</v>
      </c>
    </row>
    <row r="21" spans="5:5">
      <c r="E21" t="s">
        <v>226</v>
      </c>
    </row>
    <row r="22" spans="5:5">
      <c r="E22" t="s">
        <v>142</v>
      </c>
    </row>
    <row r="23" spans="5:5">
      <c r="E23" t="s">
        <v>143</v>
      </c>
    </row>
    <row r="24" spans="5:5">
      <c r="E24" t="s">
        <v>232</v>
      </c>
    </row>
    <row r="25" spans="5:5">
      <c r="E25" t="s">
        <v>144</v>
      </c>
    </row>
    <row r="26" spans="5:5">
      <c r="E26" t="s">
        <v>233</v>
      </c>
    </row>
    <row r="27" spans="5:5">
      <c r="E27" t="s">
        <v>145</v>
      </c>
    </row>
    <row r="28" spans="5:5">
      <c r="E28" t="s">
        <v>146</v>
      </c>
    </row>
    <row r="29" spans="5:5">
      <c r="E29" t="s">
        <v>147</v>
      </c>
    </row>
    <row r="30" spans="5:5">
      <c r="E30" t="s">
        <v>148</v>
      </c>
    </row>
    <row r="31" spans="5:5">
      <c r="E31" t="s">
        <v>234</v>
      </c>
    </row>
    <row r="32" spans="5:5">
      <c r="E32" t="s">
        <v>150</v>
      </c>
    </row>
    <row r="33" spans="5:5">
      <c r="E33" t="s">
        <v>235</v>
      </c>
    </row>
    <row r="34" spans="5:5">
      <c r="E34" t="s">
        <v>151</v>
      </c>
    </row>
    <row r="35" spans="5:5">
      <c r="E35" t="s">
        <v>152</v>
      </c>
    </row>
    <row r="36" spans="5:5">
      <c r="E36" t="s">
        <v>153</v>
      </c>
    </row>
    <row r="37" spans="5:5">
      <c r="E37" t="s">
        <v>236</v>
      </c>
    </row>
    <row r="38" spans="5:5">
      <c r="E38" t="s">
        <v>239</v>
      </c>
    </row>
    <row r="39" spans="5:5">
      <c r="E39" t="s">
        <v>240</v>
      </c>
    </row>
    <row r="40" spans="5:5">
      <c r="E40" t="s">
        <v>154</v>
      </c>
    </row>
    <row r="41" spans="5:5">
      <c r="E41" t="s">
        <v>155</v>
      </c>
    </row>
    <row r="42" spans="5:5">
      <c r="E42" t="s">
        <v>156</v>
      </c>
    </row>
    <row r="43" spans="5:5">
      <c r="E43" t="s">
        <v>157</v>
      </c>
    </row>
    <row r="44" spans="5:5">
      <c r="E44" t="s">
        <v>237</v>
      </c>
    </row>
    <row r="45" spans="5:5">
      <c r="E45" t="s">
        <v>159</v>
      </c>
    </row>
    <row r="46" spans="5:5">
      <c r="E46" t="s">
        <v>238</v>
      </c>
    </row>
    <row r="47" spans="5:5">
      <c r="E47" t="s">
        <v>160</v>
      </c>
    </row>
    <row r="48" spans="5:5">
      <c r="E48" t="s">
        <v>161</v>
      </c>
    </row>
    <row r="49" spans="5:5">
      <c r="E49" t="s">
        <v>242</v>
      </c>
    </row>
    <row r="50" spans="5:5">
      <c r="E50" t="s">
        <v>162</v>
      </c>
    </row>
    <row r="51" spans="5:5">
      <c r="E51" t="s">
        <v>163</v>
      </c>
    </row>
    <row r="52" spans="5:5">
      <c r="E52" t="s">
        <v>164</v>
      </c>
    </row>
    <row r="53" spans="5:5">
      <c r="E53" t="s">
        <v>165</v>
      </c>
    </row>
    <row r="54" spans="5:5">
      <c r="E54" t="s">
        <v>166</v>
      </c>
    </row>
    <row r="55" spans="5:5">
      <c r="E55" t="s">
        <v>167</v>
      </c>
    </row>
    <row r="56" spans="5:5">
      <c r="E56" t="s">
        <v>168</v>
      </c>
    </row>
    <row r="57" spans="5:5">
      <c r="E57" t="s">
        <v>169</v>
      </c>
    </row>
    <row r="58" spans="5:5">
      <c r="E58" t="s">
        <v>170</v>
      </c>
    </row>
    <row r="59" spans="5:5">
      <c r="E59" t="s">
        <v>241</v>
      </c>
    </row>
    <row r="60" spans="5:5">
      <c r="E60" t="s">
        <v>171</v>
      </c>
    </row>
    <row r="61" spans="5:5">
      <c r="E61" t="s">
        <v>173</v>
      </c>
    </row>
    <row r="62" spans="5:5">
      <c r="E62" t="s">
        <v>174</v>
      </c>
    </row>
    <row r="63" spans="5:5">
      <c r="E63" t="s">
        <v>175</v>
      </c>
    </row>
    <row r="64" spans="5:5">
      <c r="E64" t="s">
        <v>176</v>
      </c>
    </row>
    <row r="65" spans="5:5">
      <c r="E65" t="s">
        <v>177</v>
      </c>
    </row>
    <row r="66" spans="5:5">
      <c r="E66" t="s">
        <v>178</v>
      </c>
    </row>
    <row r="67" spans="5:5">
      <c r="E67" t="s">
        <v>179</v>
      </c>
    </row>
    <row r="68" spans="5:5">
      <c r="E68" t="s">
        <v>180</v>
      </c>
    </row>
    <row r="69" spans="5:5">
      <c r="E69" t="s">
        <v>181</v>
      </c>
    </row>
    <row r="70" spans="5:5">
      <c r="E70" t="s">
        <v>182</v>
      </c>
    </row>
    <row r="71" spans="5:5">
      <c r="E71" t="s">
        <v>183</v>
      </c>
    </row>
    <row r="72" spans="5:5">
      <c r="E72" t="s">
        <v>184</v>
      </c>
    </row>
    <row r="73" spans="5:5">
      <c r="E73" t="s">
        <v>243</v>
      </c>
    </row>
    <row r="74" spans="5:5">
      <c r="E74" t="s">
        <v>186</v>
      </c>
    </row>
    <row r="75" spans="5:5">
      <c r="E75" t="s">
        <v>187</v>
      </c>
    </row>
    <row r="76" spans="5:5">
      <c r="E76" t="s">
        <v>244</v>
      </c>
    </row>
    <row r="77" spans="5:5">
      <c r="E77" t="s">
        <v>188</v>
      </c>
    </row>
    <row r="78" spans="5:5">
      <c r="E78" t="s">
        <v>189</v>
      </c>
    </row>
    <row r="79" spans="5:5">
      <c r="E79" t="s">
        <v>190</v>
      </c>
    </row>
    <row r="80" spans="5:5">
      <c r="E80" t="s">
        <v>191</v>
      </c>
    </row>
    <row r="81" spans="5:5">
      <c r="E81" t="s">
        <v>192</v>
      </c>
    </row>
    <row r="82" spans="5:5">
      <c r="E82" t="s">
        <v>193</v>
      </c>
    </row>
    <row r="83" spans="5:5">
      <c r="E83" t="s">
        <v>245</v>
      </c>
    </row>
    <row r="84" spans="5:5">
      <c r="E84" t="s">
        <v>194</v>
      </c>
    </row>
    <row r="85" spans="5:5">
      <c r="E85" t="s">
        <v>195</v>
      </c>
    </row>
    <row r="86" spans="5:5">
      <c r="E86" t="s">
        <v>298</v>
      </c>
    </row>
    <row r="87" spans="5:5">
      <c r="E87" t="s">
        <v>299</v>
      </c>
    </row>
    <row r="88" spans="5:5">
      <c r="E88" t="s">
        <v>203</v>
      </c>
    </row>
    <row r="89" spans="5:5">
      <c r="E89" t="s">
        <v>204</v>
      </c>
    </row>
    <row r="90" spans="5:5">
      <c r="E90" t="s">
        <v>300</v>
      </c>
    </row>
    <row r="91" spans="5:5">
      <c r="E91" t="s">
        <v>205</v>
      </c>
    </row>
    <row r="92" spans="5:5">
      <c r="E92" t="s">
        <v>206</v>
      </c>
    </row>
    <row r="93" spans="5:5">
      <c r="E93" t="s">
        <v>207</v>
      </c>
    </row>
    <row r="94" spans="5:5">
      <c r="E94" t="s">
        <v>208</v>
      </c>
    </row>
    <row r="95" spans="5:5">
      <c r="E95" t="s">
        <v>209</v>
      </c>
    </row>
    <row r="96" spans="5:5">
      <c r="E96" t="s">
        <v>210</v>
      </c>
    </row>
    <row r="97" spans="5:5">
      <c r="E97" t="s">
        <v>211</v>
      </c>
    </row>
    <row r="98" spans="5:5">
      <c r="E98" t="s">
        <v>301</v>
      </c>
    </row>
    <row r="99" spans="5:5">
      <c r="E99" t="s">
        <v>246</v>
      </c>
    </row>
    <row r="100" spans="5:5">
      <c r="E100" t="s">
        <v>247</v>
      </c>
    </row>
    <row r="101" spans="5:5">
      <c r="E101" t="s">
        <v>248</v>
      </c>
    </row>
    <row r="102" spans="5:5">
      <c r="E102" t="s">
        <v>249</v>
      </c>
    </row>
    <row r="103" spans="5:5">
      <c r="E103" t="s">
        <v>250</v>
      </c>
    </row>
    <row r="104" spans="5:5">
      <c r="E104" t="s">
        <v>251</v>
      </c>
    </row>
    <row r="105" spans="5:5">
      <c r="E105" t="s">
        <v>252</v>
      </c>
    </row>
    <row r="106" spans="5:5">
      <c r="E106" t="s">
        <v>253</v>
      </c>
    </row>
    <row r="107" spans="5:5">
      <c r="E107" t="s">
        <v>254</v>
      </c>
    </row>
    <row r="108" spans="5:5">
      <c r="E108" t="s">
        <v>255</v>
      </c>
    </row>
    <row r="109" spans="5:5">
      <c r="E109" t="s">
        <v>256</v>
      </c>
    </row>
    <row r="110" spans="5:5">
      <c r="E110" t="s">
        <v>257</v>
      </c>
    </row>
    <row r="111" spans="5:5">
      <c r="E111" t="s">
        <v>258</v>
      </c>
    </row>
    <row r="112" spans="5:5">
      <c r="E112" t="s">
        <v>259</v>
      </c>
    </row>
    <row r="113" spans="5:5">
      <c r="E113" t="s">
        <v>260</v>
      </c>
    </row>
    <row r="114" spans="5:5">
      <c r="E114" t="s">
        <v>261</v>
      </c>
    </row>
    <row r="115" spans="5:5">
      <c r="E115" t="s">
        <v>262</v>
      </c>
    </row>
    <row r="116" spans="5:5">
      <c r="E116" t="s">
        <v>263</v>
      </c>
    </row>
    <row r="117" spans="5:5">
      <c r="E117" t="s">
        <v>264</v>
      </c>
    </row>
    <row r="118" spans="5:5">
      <c r="E118" t="s">
        <v>265</v>
      </c>
    </row>
    <row r="119" spans="5:5">
      <c r="E119" t="s">
        <v>266</v>
      </c>
    </row>
    <row r="120" spans="5:5">
      <c r="E120" t="s">
        <v>267</v>
      </c>
    </row>
    <row r="121" spans="5:5">
      <c r="E121" t="s">
        <v>268</v>
      </c>
    </row>
    <row r="122" spans="5:5">
      <c r="E122" t="s">
        <v>269</v>
      </c>
    </row>
    <row r="123" spans="5:5">
      <c r="E123" t="s">
        <v>270</v>
      </c>
    </row>
    <row r="124" spans="5:5">
      <c r="E124" t="s">
        <v>271</v>
      </c>
    </row>
    <row r="125" spans="5:5">
      <c r="E125" t="s">
        <v>272</v>
      </c>
    </row>
    <row r="126" spans="5:5">
      <c r="E126" t="s">
        <v>273</v>
      </c>
    </row>
    <row r="127" spans="5:5">
      <c r="E127" t="s">
        <v>274</v>
      </c>
    </row>
    <row r="128" spans="5:5">
      <c r="E128" t="s">
        <v>275</v>
      </c>
    </row>
    <row r="129" spans="5:5">
      <c r="E129" t="s">
        <v>276</v>
      </c>
    </row>
    <row r="130" spans="5:5">
      <c r="E130" t="s">
        <v>277</v>
      </c>
    </row>
    <row r="131" spans="5:5">
      <c r="E131" t="s">
        <v>278</v>
      </c>
    </row>
    <row r="132" spans="5:5">
      <c r="E132" t="s">
        <v>279</v>
      </c>
    </row>
    <row r="133" spans="5:5">
      <c r="E133" t="s">
        <v>280</v>
      </c>
    </row>
    <row r="134" spans="5:5">
      <c r="E134" t="s">
        <v>281</v>
      </c>
    </row>
    <row r="135" spans="5:5">
      <c r="E135" t="s">
        <v>282</v>
      </c>
    </row>
    <row r="136" spans="5:5">
      <c r="E136" t="s">
        <v>283</v>
      </c>
    </row>
    <row r="137" spans="5:5">
      <c r="E137" t="s">
        <v>284</v>
      </c>
    </row>
    <row r="138" spans="5:5">
      <c r="E138" t="s">
        <v>285</v>
      </c>
    </row>
    <row r="139" spans="5:5">
      <c r="E139" t="s">
        <v>286</v>
      </c>
    </row>
    <row r="140" spans="5:5">
      <c r="E140" t="s">
        <v>287</v>
      </c>
    </row>
    <row r="141" spans="5:5">
      <c r="E141" t="s">
        <v>288</v>
      </c>
    </row>
    <row r="142" spans="5:5">
      <c r="E142" t="s">
        <v>289</v>
      </c>
    </row>
    <row r="143" spans="5:5">
      <c r="E143" t="s">
        <v>290</v>
      </c>
    </row>
    <row r="144" spans="5:5">
      <c r="E144" t="s">
        <v>291</v>
      </c>
    </row>
    <row r="145" spans="5:5">
      <c r="E145" t="s">
        <v>292</v>
      </c>
    </row>
    <row r="146" spans="5:5">
      <c r="E146" t="s">
        <v>293</v>
      </c>
    </row>
    <row r="147" spans="5:5">
      <c r="E147" t="s">
        <v>197</v>
      </c>
    </row>
    <row r="148" spans="5:5">
      <c r="E148" t="s">
        <v>198</v>
      </c>
    </row>
    <row r="149" spans="5:5">
      <c r="E149" t="s">
        <v>199</v>
      </c>
    </row>
    <row r="150" spans="5:5">
      <c r="E150" t="s">
        <v>294</v>
      </c>
    </row>
    <row r="151" spans="5:5">
      <c r="E151" t="s">
        <v>200</v>
      </c>
    </row>
    <row r="152" spans="5:5">
      <c r="E152" t="s">
        <v>295</v>
      </c>
    </row>
    <row r="153" spans="5:5">
      <c r="E153" t="s">
        <v>296</v>
      </c>
    </row>
    <row r="154" spans="5:5">
      <c r="E154" t="s">
        <v>297</v>
      </c>
    </row>
    <row r="155" spans="5:5">
      <c r="E155" t="s">
        <v>201</v>
      </c>
    </row>
    <row r="156" spans="5:5">
      <c r="E156" t="s">
        <v>213</v>
      </c>
    </row>
    <row r="157" spans="5:5">
      <c r="E157" t="s">
        <v>214</v>
      </c>
    </row>
    <row r="158" spans="5:5">
      <c r="E158" t="s">
        <v>302</v>
      </c>
    </row>
    <row r="159" spans="5:5">
      <c r="E159" t="s">
        <v>215</v>
      </c>
    </row>
    <row r="160" spans="5:5">
      <c r="E160" t="s">
        <v>216</v>
      </c>
    </row>
    <row r="161" spans="5:5">
      <c r="E161" t="s">
        <v>303</v>
      </c>
    </row>
    <row r="162" spans="5:5">
      <c r="E162" t="s">
        <v>217</v>
      </c>
    </row>
    <row r="163" spans="5:5">
      <c r="E163" t="s">
        <v>218</v>
      </c>
    </row>
    <row r="164" spans="5:5">
      <c r="E164" t="s">
        <v>304</v>
      </c>
    </row>
    <row r="165" spans="5:5">
      <c r="E165" t="s">
        <v>219</v>
      </c>
    </row>
    <row r="166" spans="5:5">
      <c r="E166" t="s">
        <v>220</v>
      </c>
    </row>
    <row r="167" spans="5:5">
      <c r="E167" t="s">
        <v>221</v>
      </c>
    </row>
    <row r="168" spans="5:5">
      <c r="E168" t="s">
        <v>222</v>
      </c>
    </row>
    <row r="169" spans="5:5">
      <c r="E169" t="s">
        <v>305</v>
      </c>
    </row>
  </sheetData>
  <sortState ref="E3:E169">
    <sortCondition ref="E3:E169"/>
  </sortState>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BZ37"/>
  <sheetViews>
    <sheetView topLeftCell="A17" workbookViewId="0">
      <selection activeCell="G39" sqref="G39"/>
    </sheetView>
  </sheetViews>
  <sheetFormatPr defaultRowHeight="14.25"/>
  <cols>
    <col min="1" max="1" width="47.28515625" style="14" customWidth="1"/>
    <col min="2" max="2" width="12" style="25" hidden="1" customWidth="1"/>
    <col min="3" max="3" width="9.42578125" style="25" customWidth="1"/>
    <col min="4" max="4" width="12" style="25" hidden="1" customWidth="1"/>
    <col min="5" max="5" width="17.7109375" style="25" customWidth="1"/>
    <col min="6" max="6" width="12.42578125" style="25" hidden="1" customWidth="1"/>
    <col min="7" max="7" width="8.42578125" style="25" customWidth="1"/>
    <col min="8" max="8" width="12.7109375" style="25" hidden="1" customWidth="1"/>
    <col min="9" max="9" width="17.7109375" style="25" customWidth="1"/>
    <col min="10" max="10" width="12" style="25" hidden="1" customWidth="1"/>
    <col min="11" max="11" width="9" style="25" customWidth="1"/>
    <col min="12" max="12" width="12.7109375" style="25" hidden="1" customWidth="1"/>
    <col min="13" max="17" width="9.140625" style="15"/>
    <col min="18" max="18" width="10" style="15" customWidth="1"/>
    <col min="19" max="16384" width="9.140625" style="15"/>
  </cols>
  <sheetData>
    <row r="1" spans="1:78">
      <c r="A1" s="14" t="s">
        <v>3</v>
      </c>
      <c r="E1" s="25">
        <v>4</v>
      </c>
    </row>
    <row r="2" spans="1:78">
      <c r="A2" s="14" t="s">
        <v>2</v>
      </c>
      <c r="E2" s="25">
        <v>1</v>
      </c>
    </row>
    <row r="3" spans="1:78">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row>
    <row r="4" spans="1:78" ht="15" thickBot="1">
      <c r="B4" s="25">
        <v>0.3</v>
      </c>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row>
    <row r="5" spans="1:78" ht="35.25" customHeight="1">
      <c r="A5" s="252" t="s">
        <v>70</v>
      </c>
      <c r="B5" s="249" t="s">
        <v>118</v>
      </c>
      <c r="C5" s="249"/>
      <c r="D5" s="249"/>
      <c r="E5" s="249" t="s">
        <v>109</v>
      </c>
      <c r="F5" s="249" t="s">
        <v>119</v>
      </c>
      <c r="G5" s="249"/>
      <c r="H5" s="249"/>
      <c r="I5" s="250" t="s">
        <v>71</v>
      </c>
      <c r="J5" s="250" t="s">
        <v>121</v>
      </c>
      <c r="K5" s="250"/>
      <c r="L5" s="251"/>
    </row>
    <row r="6" spans="1:78" ht="50.25" customHeight="1">
      <c r="A6" s="253"/>
      <c r="B6" s="26" t="s">
        <v>120</v>
      </c>
      <c r="C6" s="27" t="s">
        <v>122</v>
      </c>
      <c r="D6" s="27" t="s">
        <v>129</v>
      </c>
      <c r="E6" s="254"/>
      <c r="F6" s="26" t="s">
        <v>120</v>
      </c>
      <c r="G6" s="27" t="s">
        <v>122</v>
      </c>
      <c r="H6" s="27" t="s">
        <v>129</v>
      </c>
      <c r="I6" s="255"/>
      <c r="J6" s="26" t="s">
        <v>120</v>
      </c>
      <c r="K6" s="27" t="s">
        <v>122</v>
      </c>
      <c r="L6" s="27" t="s">
        <v>129</v>
      </c>
    </row>
    <row r="7" spans="1:78" ht="24">
      <c r="A7" s="24" t="s">
        <v>112</v>
      </c>
      <c r="B7" s="28" t="e">
        <f>AVERAGE(F7:F10)</f>
        <v>#REF!</v>
      </c>
      <c r="C7" s="28">
        <f t="shared" ref="C7:D7" si="0">AVERAGE(G7:G10)</f>
        <v>2.8333333333333335</v>
      </c>
      <c r="D7" s="28" t="e">
        <f t="shared" si="0"/>
        <v>#DIV/0!</v>
      </c>
      <c r="E7" s="29" t="s">
        <v>49</v>
      </c>
      <c r="F7" s="29" t="e">
        <f>AVERAGE(J7:J8)</f>
        <v>#REF!</v>
      </c>
      <c r="G7" s="29">
        <f t="shared" ref="G7:H7" si="1">AVERAGE(K7:K8)</f>
        <v>1.5</v>
      </c>
      <c r="H7" s="29" t="e">
        <f t="shared" si="1"/>
        <v>#DIV/0!</v>
      </c>
      <c r="I7" s="30" t="s">
        <v>72</v>
      </c>
      <c r="J7" s="30" t="e">
        <f>+#REF!</f>
        <v>#REF!</v>
      </c>
      <c r="K7" s="31">
        <f>+'SA Data'!E6</f>
        <v>1</v>
      </c>
      <c r="L7" s="28"/>
      <c r="Q7" s="21"/>
      <c r="R7" s="21"/>
      <c r="S7" s="21"/>
    </row>
    <row r="8" spans="1:78" ht="24">
      <c r="A8" s="24"/>
      <c r="B8" s="28"/>
      <c r="C8" s="28"/>
      <c r="D8" s="28"/>
      <c r="E8" s="29"/>
      <c r="F8" s="29"/>
      <c r="G8" s="29"/>
      <c r="H8" s="29"/>
      <c r="I8" s="30" t="s">
        <v>73</v>
      </c>
      <c r="J8" s="30"/>
      <c r="K8" s="31">
        <f>+'SA Data'!E7</f>
        <v>2</v>
      </c>
      <c r="L8" s="28"/>
      <c r="Q8" s="21"/>
      <c r="R8" s="12"/>
      <c r="S8" s="21"/>
    </row>
    <row r="9" spans="1:78" ht="24">
      <c r="A9" s="24"/>
      <c r="B9" s="28"/>
      <c r="C9" s="28"/>
      <c r="D9" s="28"/>
      <c r="E9" s="32" t="s">
        <v>53</v>
      </c>
      <c r="F9" s="32" t="e">
        <f>+J9</f>
        <v>#REF!</v>
      </c>
      <c r="G9" s="32">
        <f t="shared" ref="G9:H10" si="2">+K9</f>
        <v>3</v>
      </c>
      <c r="H9" s="32">
        <f t="shared" si="2"/>
        <v>0</v>
      </c>
      <c r="I9" s="30" t="s">
        <v>74</v>
      </c>
      <c r="J9" s="30" t="e">
        <f>+#REF!</f>
        <v>#REF!</v>
      </c>
      <c r="K9" s="31">
        <f>+'SA Data'!E8</f>
        <v>3</v>
      </c>
      <c r="L9" s="28"/>
      <c r="Q9" s="21"/>
      <c r="R9" s="21"/>
      <c r="S9" s="21"/>
    </row>
    <row r="10" spans="1:78" ht="24">
      <c r="A10" s="24"/>
      <c r="B10" s="28"/>
      <c r="C10" s="28"/>
      <c r="D10" s="28"/>
      <c r="E10" s="32" t="s">
        <v>57</v>
      </c>
      <c r="F10" s="32" t="e">
        <f>+J10</f>
        <v>#REF!</v>
      </c>
      <c r="G10" s="32">
        <f t="shared" si="2"/>
        <v>4</v>
      </c>
      <c r="H10" s="32">
        <f t="shared" si="2"/>
        <v>0</v>
      </c>
      <c r="I10" s="30" t="s">
        <v>75</v>
      </c>
      <c r="J10" s="30" t="e">
        <f>+#REF!</f>
        <v>#REF!</v>
      </c>
      <c r="K10" s="31">
        <f>+'SA Data'!E9</f>
        <v>4</v>
      </c>
      <c r="L10" s="28"/>
    </row>
    <row r="11" spans="1:78" ht="48">
      <c r="A11" s="24" t="s">
        <v>113</v>
      </c>
      <c r="B11" s="28" t="e">
        <f>AVERAGE(F11:F20)</f>
        <v>#REF!</v>
      </c>
      <c r="C11" s="28">
        <f t="shared" ref="C11:D11" si="3">AVERAGE(G11:G20)</f>
        <v>2.3571428571428572</v>
      </c>
      <c r="D11" s="28" t="e">
        <f t="shared" si="3"/>
        <v>#DIV/0!</v>
      </c>
      <c r="E11" s="29" t="s">
        <v>50</v>
      </c>
      <c r="F11" s="29" t="e">
        <f>AVERAGE(J11:J11)</f>
        <v>#REF!</v>
      </c>
      <c r="G11" s="29">
        <f>AVERAGE(K11:K11)</f>
        <v>1</v>
      </c>
      <c r="H11" s="29" t="e">
        <f>AVERAGE(L11:L11)</f>
        <v>#DIV/0!</v>
      </c>
      <c r="I11" s="30" t="s">
        <v>585</v>
      </c>
      <c r="J11" s="30" t="e">
        <f>+#REF!</f>
        <v>#REF!</v>
      </c>
      <c r="K11" s="31">
        <f>+'SA Data'!E10</f>
        <v>1</v>
      </c>
      <c r="L11" s="28"/>
    </row>
    <row r="12" spans="1:78" ht="24">
      <c r="A12" s="24"/>
      <c r="B12" s="28"/>
      <c r="C12" s="28"/>
      <c r="D12" s="28"/>
      <c r="E12" s="32" t="s">
        <v>54</v>
      </c>
      <c r="F12" s="32"/>
      <c r="G12" s="32">
        <f t="shared" ref="G12:H12" si="4">+K12</f>
        <v>2</v>
      </c>
      <c r="H12" s="32">
        <f t="shared" si="4"/>
        <v>0</v>
      </c>
      <c r="I12" s="30" t="s">
        <v>77</v>
      </c>
      <c r="J12" s="30"/>
      <c r="K12" s="31">
        <f>+'SA Data'!E11</f>
        <v>2</v>
      </c>
      <c r="L12" s="28"/>
    </row>
    <row r="13" spans="1:78">
      <c r="A13" s="24"/>
      <c r="B13" s="28"/>
      <c r="C13" s="28"/>
      <c r="D13" s="28"/>
      <c r="E13" s="29" t="s">
        <v>58</v>
      </c>
      <c r="F13" s="32" t="e">
        <f t="shared" ref="F13:F18" si="5">+J13</f>
        <v>#REF!</v>
      </c>
      <c r="G13" s="32">
        <f>AVERAGE(K13:K14)</f>
        <v>3.5</v>
      </c>
      <c r="H13" s="32">
        <f t="shared" ref="G13:H20" si="6">+L13</f>
        <v>0</v>
      </c>
      <c r="I13" s="30" t="s">
        <v>78</v>
      </c>
      <c r="J13" s="30" t="e">
        <f>+#REF!</f>
        <v>#REF!</v>
      </c>
      <c r="K13" s="31">
        <f>+'SA Data'!E12</f>
        <v>3</v>
      </c>
      <c r="L13" s="28"/>
    </row>
    <row r="14" spans="1:78">
      <c r="A14" s="24"/>
      <c r="B14" s="28"/>
      <c r="C14" s="28"/>
      <c r="D14" s="28"/>
      <c r="E14" s="29"/>
      <c r="F14" s="32"/>
      <c r="G14" s="32"/>
      <c r="H14" s="32"/>
      <c r="I14" s="30" t="s">
        <v>592</v>
      </c>
      <c r="J14" s="30"/>
      <c r="K14" s="31">
        <f>+'SA Data'!E13</f>
        <v>4</v>
      </c>
      <c r="L14" s="28"/>
    </row>
    <row r="15" spans="1:78">
      <c r="A15" s="24"/>
      <c r="B15" s="28"/>
      <c r="C15" s="28"/>
      <c r="D15" s="28"/>
      <c r="E15" s="30" t="s">
        <v>105</v>
      </c>
      <c r="F15" s="32" t="e">
        <f t="shared" si="5"/>
        <v>#REF!</v>
      </c>
      <c r="G15" s="32">
        <f>AVERAGE(K15:K16)</f>
        <v>1.5</v>
      </c>
      <c r="H15" s="32">
        <f t="shared" si="6"/>
        <v>0</v>
      </c>
      <c r="I15" s="30" t="s">
        <v>79</v>
      </c>
      <c r="J15" s="30" t="e">
        <f>+#REF!</f>
        <v>#REF!</v>
      </c>
      <c r="K15" s="31">
        <f>+'SA Data'!E14</f>
        <v>1</v>
      </c>
      <c r="L15" s="28"/>
    </row>
    <row r="16" spans="1:78">
      <c r="A16" s="24"/>
      <c r="B16" s="28"/>
      <c r="C16" s="28"/>
      <c r="D16" s="28"/>
      <c r="E16" s="30"/>
      <c r="F16" s="32"/>
      <c r="G16" s="32"/>
      <c r="H16" s="32"/>
      <c r="I16" s="30" t="s">
        <v>593</v>
      </c>
      <c r="J16" s="30"/>
      <c r="K16" s="31">
        <f>+'SA Data'!E15</f>
        <v>2</v>
      </c>
      <c r="L16" s="28"/>
    </row>
    <row r="17" spans="1:12">
      <c r="A17" s="24"/>
      <c r="B17" s="28"/>
      <c r="C17" s="28"/>
      <c r="D17" s="28"/>
      <c r="E17" s="32" t="s">
        <v>106</v>
      </c>
      <c r="F17" s="32" t="e">
        <f t="shared" si="5"/>
        <v>#REF!</v>
      </c>
      <c r="G17" s="32">
        <f t="shared" si="6"/>
        <v>3</v>
      </c>
      <c r="H17" s="32">
        <f t="shared" si="6"/>
        <v>0</v>
      </c>
      <c r="I17" s="30" t="s">
        <v>80</v>
      </c>
      <c r="J17" s="30" t="e">
        <f>+#REF!</f>
        <v>#REF!</v>
      </c>
      <c r="K17" s="31">
        <f>+'SA Data'!E16</f>
        <v>3</v>
      </c>
      <c r="L17" s="28"/>
    </row>
    <row r="18" spans="1:12" ht="24">
      <c r="A18" s="24"/>
      <c r="B18" s="28"/>
      <c r="C18" s="28"/>
      <c r="D18" s="28"/>
      <c r="E18" s="32" t="s">
        <v>107</v>
      </c>
      <c r="F18" s="32" t="e">
        <f t="shared" si="5"/>
        <v>#REF!</v>
      </c>
      <c r="G18" s="32">
        <f t="shared" si="6"/>
        <v>4</v>
      </c>
      <c r="H18" s="32">
        <f t="shared" si="6"/>
        <v>0</v>
      </c>
      <c r="I18" s="30" t="s">
        <v>81</v>
      </c>
      <c r="J18" s="30" t="e">
        <f>+#REF!</f>
        <v>#REF!</v>
      </c>
      <c r="K18" s="31">
        <f>+'SA Data'!E17</f>
        <v>4</v>
      </c>
      <c r="L18" s="28"/>
    </row>
    <row r="19" spans="1:12" ht="36">
      <c r="A19" s="24"/>
      <c r="B19" s="28"/>
      <c r="C19" s="28"/>
      <c r="D19" s="28"/>
      <c r="E19" s="32" t="s">
        <v>586</v>
      </c>
      <c r="F19" s="32"/>
      <c r="G19" s="32">
        <f>AVERAGE(K19:K20)</f>
        <v>1.5</v>
      </c>
      <c r="H19" s="32">
        <f t="shared" si="6"/>
        <v>0</v>
      </c>
      <c r="I19" s="30" t="s">
        <v>82</v>
      </c>
      <c r="J19" s="30"/>
      <c r="K19" s="31">
        <f>+'SA Data'!E18</f>
        <v>1</v>
      </c>
      <c r="L19" s="28"/>
    </row>
    <row r="20" spans="1:12" ht="24">
      <c r="A20" s="24"/>
      <c r="B20" s="28"/>
      <c r="C20" s="28"/>
      <c r="D20" s="28"/>
      <c r="E20" s="32"/>
      <c r="F20" s="32"/>
      <c r="G20" s="32"/>
      <c r="H20" s="32">
        <f t="shared" si="6"/>
        <v>0</v>
      </c>
      <c r="I20" s="30" t="s">
        <v>83</v>
      </c>
      <c r="J20" s="30"/>
      <c r="K20" s="31">
        <f>+'SA Data'!E19</f>
        <v>2</v>
      </c>
      <c r="L20" s="28"/>
    </row>
    <row r="21" spans="1:12" ht="14.25" customHeight="1">
      <c r="A21" s="24" t="s">
        <v>114</v>
      </c>
      <c r="B21" s="28" t="e">
        <f>AVERAGE(F21:F33)</f>
        <v>#REF!</v>
      </c>
      <c r="C21" s="28">
        <f t="shared" ref="C21:D21" si="7">AVERAGE(G21:G33)</f>
        <v>2.5333333333333332</v>
      </c>
      <c r="D21" s="28" t="e">
        <f t="shared" si="7"/>
        <v>#DIV/0!</v>
      </c>
      <c r="E21" s="29" t="s">
        <v>51</v>
      </c>
      <c r="F21" s="29" t="e">
        <f>AVERAGE(J21:J22)</f>
        <v>#REF!</v>
      </c>
      <c r="G21" s="29">
        <f>AVERAGE(K21:K23)</f>
        <v>2.6666666666666665</v>
      </c>
      <c r="H21" s="29" t="e">
        <f t="shared" ref="H21" si="8">AVERAGE(L21:L22)</f>
        <v>#DIV/0!</v>
      </c>
      <c r="I21" s="33" t="s">
        <v>84</v>
      </c>
      <c r="J21" s="33" t="e">
        <f>+#REF!</f>
        <v>#REF!</v>
      </c>
      <c r="K21" s="31">
        <f>+'SA Data'!E20</f>
        <v>3</v>
      </c>
      <c r="L21" s="28"/>
    </row>
    <row r="22" spans="1:12" ht="38.25">
      <c r="A22" s="24"/>
      <c r="B22" s="28"/>
      <c r="C22" s="28"/>
      <c r="D22" s="28"/>
      <c r="E22" s="29"/>
      <c r="F22" s="29"/>
      <c r="G22" s="29"/>
      <c r="H22" s="29"/>
      <c r="I22" s="33" t="s">
        <v>85</v>
      </c>
      <c r="J22" s="33" t="e">
        <f>+#REF!</f>
        <v>#REF!</v>
      </c>
      <c r="K22" s="31">
        <f>+'SA Data'!E21</f>
        <v>4</v>
      </c>
      <c r="L22" s="28"/>
    </row>
    <row r="23" spans="1:12" ht="25.5">
      <c r="A23" s="24"/>
      <c r="B23" s="28"/>
      <c r="C23" s="28"/>
      <c r="D23" s="28"/>
      <c r="E23" s="29"/>
      <c r="F23" s="29"/>
      <c r="G23" s="29"/>
      <c r="H23" s="29"/>
      <c r="I23" s="33" t="s">
        <v>587</v>
      </c>
      <c r="J23" s="33"/>
      <c r="K23" s="31">
        <f>+'SA Data'!E22</f>
        <v>1</v>
      </c>
      <c r="L23" s="28"/>
    </row>
    <row r="24" spans="1:12" ht="25.5">
      <c r="A24" s="24"/>
      <c r="B24" s="28"/>
      <c r="C24" s="28"/>
      <c r="D24" s="28"/>
      <c r="E24" s="29" t="s">
        <v>55</v>
      </c>
      <c r="F24" s="29" t="e">
        <f>AVERAGE(J24:J27)</f>
        <v>#REF!</v>
      </c>
      <c r="G24" s="29">
        <f t="shared" ref="G24:H24" si="9">AVERAGE(K24:K27)</f>
        <v>2.5</v>
      </c>
      <c r="H24" s="29" t="e">
        <f t="shared" si="9"/>
        <v>#DIV/0!</v>
      </c>
      <c r="I24" s="33" t="s">
        <v>86</v>
      </c>
      <c r="J24" s="33" t="e">
        <f>+#REF!</f>
        <v>#REF!</v>
      </c>
      <c r="K24" s="31">
        <f>+'SA Data'!E23</f>
        <v>2</v>
      </c>
      <c r="L24" s="28"/>
    </row>
    <row r="25" spans="1:12">
      <c r="A25" s="24"/>
      <c r="B25" s="28"/>
      <c r="C25" s="28"/>
      <c r="D25" s="28"/>
      <c r="E25" s="29"/>
      <c r="F25" s="29"/>
      <c r="G25" s="29"/>
      <c r="H25" s="29"/>
      <c r="I25" s="33" t="s">
        <v>87</v>
      </c>
      <c r="J25" s="33" t="e">
        <f>+#REF!</f>
        <v>#REF!</v>
      </c>
      <c r="K25" s="31">
        <f>+'SA Data'!E24</f>
        <v>3</v>
      </c>
      <c r="L25" s="28"/>
    </row>
    <row r="26" spans="1:12">
      <c r="A26" s="24"/>
      <c r="B26" s="28"/>
      <c r="C26" s="28"/>
      <c r="D26" s="28"/>
      <c r="E26" s="29"/>
      <c r="F26" s="29"/>
      <c r="G26" s="29"/>
      <c r="H26" s="29"/>
      <c r="I26" s="33" t="s">
        <v>88</v>
      </c>
      <c r="J26" s="33" t="e">
        <f>+#REF!</f>
        <v>#REF!</v>
      </c>
      <c r="K26" s="31">
        <f>+'SA Data'!E25</f>
        <v>4</v>
      </c>
      <c r="L26" s="28"/>
    </row>
    <row r="27" spans="1:12" ht="24">
      <c r="A27" s="24"/>
      <c r="B27" s="28"/>
      <c r="C27" s="28"/>
      <c r="D27" s="28"/>
      <c r="E27" s="29"/>
      <c r="F27" s="29"/>
      <c r="G27" s="29"/>
      <c r="H27" s="29"/>
      <c r="I27" s="30" t="s">
        <v>89</v>
      </c>
      <c r="J27" s="30" t="e">
        <f>+#REF!</f>
        <v>#REF!</v>
      </c>
      <c r="K27" s="31">
        <f>+'SA Data'!E26</f>
        <v>1</v>
      </c>
      <c r="L27" s="28"/>
    </row>
    <row r="28" spans="1:12" ht="14.25" customHeight="1">
      <c r="A28" s="24"/>
      <c r="B28" s="28"/>
      <c r="C28" s="28"/>
      <c r="D28" s="28"/>
      <c r="E28" s="29" t="s">
        <v>59</v>
      </c>
      <c r="F28" s="29" t="e">
        <f>AVERAGE(J28:J29)</f>
        <v>#REF!</v>
      </c>
      <c r="G28" s="29">
        <f>AVERAGE(K28:K30)</f>
        <v>3</v>
      </c>
      <c r="H28" s="29" t="e">
        <f t="shared" ref="H28" si="10">AVERAGE(L28:L29)</f>
        <v>#DIV/0!</v>
      </c>
      <c r="I28" s="30" t="s">
        <v>588</v>
      </c>
      <c r="J28" s="30" t="e">
        <f>+#REF!</f>
        <v>#REF!</v>
      </c>
      <c r="K28" s="31">
        <f>+'SA Data'!E27</f>
        <v>2</v>
      </c>
      <c r="L28" s="28"/>
    </row>
    <row r="29" spans="1:12">
      <c r="A29" s="24"/>
      <c r="B29" s="28"/>
      <c r="C29" s="28"/>
      <c r="D29" s="28"/>
      <c r="E29" s="29"/>
      <c r="F29" s="29"/>
      <c r="G29" s="29"/>
      <c r="H29" s="29"/>
      <c r="I29" s="30" t="s">
        <v>589</v>
      </c>
      <c r="J29" s="30" t="e">
        <f>+#REF!</f>
        <v>#REF!</v>
      </c>
      <c r="K29" s="31">
        <f>+'SA Data'!E28</f>
        <v>3</v>
      </c>
      <c r="L29" s="28"/>
    </row>
    <row r="30" spans="1:12">
      <c r="A30" s="24"/>
      <c r="B30" s="28"/>
      <c r="C30" s="28"/>
      <c r="D30" s="28"/>
      <c r="E30" s="29"/>
      <c r="F30" s="29"/>
      <c r="G30" s="29"/>
      <c r="H30" s="29"/>
      <c r="I30" s="30" t="s">
        <v>590</v>
      </c>
      <c r="J30" s="30"/>
      <c r="K30" s="31">
        <f>+'SA Data'!E29</f>
        <v>4</v>
      </c>
      <c r="L30" s="28"/>
    </row>
    <row r="31" spans="1:12" ht="14.25" customHeight="1">
      <c r="A31" s="24"/>
      <c r="B31" s="28"/>
      <c r="C31" s="28"/>
      <c r="D31" s="28"/>
      <c r="E31" s="29" t="s">
        <v>61</v>
      </c>
      <c r="F31" s="29" t="e">
        <f>+J31</f>
        <v>#REF!</v>
      </c>
      <c r="G31" s="29">
        <f>AVERAGE(K31:K32)</f>
        <v>1.5</v>
      </c>
      <c r="H31" s="29">
        <f t="shared" ref="H31" si="11">+L31</f>
        <v>0</v>
      </c>
      <c r="I31" s="30" t="s">
        <v>91</v>
      </c>
      <c r="J31" s="30" t="e">
        <f>+#REF!</f>
        <v>#REF!</v>
      </c>
      <c r="K31" s="31">
        <f>+'SA Data'!E30</f>
        <v>1</v>
      </c>
      <c r="L31" s="28"/>
    </row>
    <row r="32" spans="1:12" ht="14.25" customHeight="1">
      <c r="A32" s="24"/>
      <c r="B32" s="28"/>
      <c r="C32" s="28"/>
      <c r="D32" s="28"/>
      <c r="E32" s="29"/>
      <c r="F32" s="29"/>
      <c r="G32" s="29"/>
      <c r="H32" s="29"/>
      <c r="I32" s="30" t="s">
        <v>591</v>
      </c>
      <c r="J32" s="30"/>
      <c r="K32" s="31">
        <f>+'SA Data'!E31</f>
        <v>2</v>
      </c>
      <c r="L32" s="28"/>
    </row>
    <row r="33" spans="1:12">
      <c r="A33" s="24"/>
      <c r="B33" s="28"/>
      <c r="C33" s="28"/>
      <c r="D33" s="28"/>
      <c r="E33" s="32" t="s">
        <v>117</v>
      </c>
      <c r="F33" s="29" t="e">
        <f>+J33</f>
        <v>#REF!</v>
      </c>
      <c r="G33" s="29">
        <f t="shared" ref="G33:H33" si="12">+K33</f>
        <v>3</v>
      </c>
      <c r="H33" s="29">
        <f t="shared" si="12"/>
        <v>0</v>
      </c>
      <c r="I33" s="30" t="s">
        <v>92</v>
      </c>
      <c r="J33" s="30" t="e">
        <f>+#REF!</f>
        <v>#REF!</v>
      </c>
      <c r="K33" s="31">
        <f>+'SA Data'!E32</f>
        <v>3</v>
      </c>
      <c r="L33" s="28"/>
    </row>
    <row r="34" spans="1:12" ht="25.5">
      <c r="A34" s="24" t="s">
        <v>115</v>
      </c>
      <c r="B34" s="28" t="e">
        <f>AVERAGE(F34:F37)</f>
        <v>#DIV/0!</v>
      </c>
      <c r="C34" s="28">
        <f>+G34</f>
        <v>2.5</v>
      </c>
      <c r="D34" s="28" t="e">
        <f>+H34</f>
        <v>#DIV/0!</v>
      </c>
      <c r="E34" s="29" t="s">
        <v>52</v>
      </c>
      <c r="F34" s="29"/>
      <c r="G34" s="29">
        <f t="shared" ref="G34:H34" si="13">AVERAGE(K34:K37)</f>
        <v>2.5</v>
      </c>
      <c r="H34" s="29" t="e">
        <f t="shared" si="13"/>
        <v>#DIV/0!</v>
      </c>
      <c r="I34" s="34" t="s">
        <v>93</v>
      </c>
      <c r="J34" s="34"/>
      <c r="K34" s="31">
        <f>+'SA Data'!E33</f>
        <v>4</v>
      </c>
      <c r="L34" s="28"/>
    </row>
    <row r="35" spans="1:12" ht="25.5">
      <c r="A35" s="24"/>
      <c r="B35" s="28"/>
      <c r="C35" s="28"/>
      <c r="D35" s="28"/>
      <c r="E35" s="29"/>
      <c r="F35" s="29"/>
      <c r="G35" s="29"/>
      <c r="H35" s="29"/>
      <c r="I35" s="34" t="s">
        <v>94</v>
      </c>
      <c r="J35" s="34"/>
      <c r="K35" s="31">
        <f>+'SA Data'!E34</f>
        <v>1</v>
      </c>
      <c r="L35" s="28"/>
    </row>
    <row r="36" spans="1:12" ht="25.5">
      <c r="A36" s="24"/>
      <c r="B36" s="28"/>
      <c r="C36" s="28"/>
      <c r="D36" s="28"/>
      <c r="E36" s="29"/>
      <c r="F36" s="29"/>
      <c r="G36" s="29"/>
      <c r="H36" s="29"/>
      <c r="I36" s="34" t="s">
        <v>95</v>
      </c>
      <c r="J36" s="34"/>
      <c r="K36" s="31">
        <f>+'SA Data'!E35</f>
        <v>2</v>
      </c>
      <c r="L36" s="28"/>
    </row>
    <row r="37" spans="1:12" ht="25.5">
      <c r="A37" s="24"/>
      <c r="B37" s="28"/>
      <c r="C37" s="28"/>
      <c r="D37" s="28"/>
      <c r="E37" s="29"/>
      <c r="F37" s="29"/>
      <c r="G37" s="29"/>
      <c r="H37" s="29"/>
      <c r="I37" s="34" t="s">
        <v>96</v>
      </c>
      <c r="J37" s="34"/>
      <c r="K37" s="31">
        <f>+'SA Data'!E36</f>
        <v>3</v>
      </c>
      <c r="L37" s="28"/>
    </row>
  </sheetData>
  <mergeCells count="6">
    <mergeCell ref="B5:D5"/>
    <mergeCell ref="F5:H5"/>
    <mergeCell ref="J5:L5"/>
    <mergeCell ref="A5:A6"/>
    <mergeCell ref="E5:E6"/>
    <mergeCell ref="I5:I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BR126"/>
  <sheetViews>
    <sheetView topLeftCell="A25" workbookViewId="0">
      <selection activeCell="D41" sqref="D41"/>
    </sheetView>
  </sheetViews>
  <sheetFormatPr defaultRowHeight="14.25"/>
  <cols>
    <col min="1" max="1" width="47.28515625" style="14" customWidth="1"/>
    <col min="2" max="3" width="17.7109375" style="14" customWidth="1"/>
    <col min="4" max="4" width="18.7109375" style="14" customWidth="1"/>
    <col min="5" max="5" width="9.140625" style="14"/>
    <col min="6" max="9" width="9.140625" style="15"/>
    <col min="10" max="10" width="10" style="15" customWidth="1"/>
    <col min="11" max="16384" width="9.140625" style="15"/>
  </cols>
  <sheetData>
    <row r="1" spans="1:70">
      <c r="A1" s="14" t="s">
        <v>3</v>
      </c>
      <c r="B1" s="14">
        <v>4</v>
      </c>
      <c r="C1" s="20">
        <f>+'Data sheet'!C$2</f>
        <v>1</v>
      </c>
      <c r="D1" s="20">
        <f>+'Data sheet'!D$2</f>
        <v>2</v>
      </c>
      <c r="E1" s="20">
        <f>+'Data sheet'!E$2</f>
        <v>3</v>
      </c>
      <c r="F1" s="20">
        <f>+'Data sheet'!G$2</f>
        <v>1</v>
      </c>
      <c r="G1" s="20">
        <f>+'Data sheet'!H$2</f>
        <v>2</v>
      </c>
      <c r="H1" s="20">
        <f>+'Data sheet'!I$2</f>
        <v>3</v>
      </c>
      <c r="I1" s="20">
        <f>+'Data sheet'!J$2</f>
        <v>4</v>
      </c>
      <c r="J1" s="20">
        <f>+'Data sheet'!K$2</f>
        <v>1</v>
      </c>
      <c r="K1" s="20">
        <f>+'Data sheet'!L$2</f>
        <v>2</v>
      </c>
      <c r="L1" s="20">
        <f>+'Data sheet'!M$2</f>
        <v>3</v>
      </c>
      <c r="M1" s="20">
        <f>+'Data sheet'!N$2</f>
        <v>4</v>
      </c>
      <c r="N1" s="20">
        <f>+'Data sheet'!O$2</f>
        <v>1</v>
      </c>
      <c r="O1" s="20">
        <f>+'Data sheet'!P$2</f>
        <v>2</v>
      </c>
      <c r="P1" s="20">
        <f>+'Data sheet'!Q$2</f>
        <v>3</v>
      </c>
      <c r="Q1" s="20">
        <f>+'Data sheet'!R$2</f>
        <v>4</v>
      </c>
      <c r="R1" s="20">
        <f>+'Data sheet'!S$2</f>
        <v>1</v>
      </c>
      <c r="S1" s="20">
        <f>+'Data sheet'!T$2</f>
        <v>2</v>
      </c>
      <c r="T1" s="20">
        <f>+'Data sheet'!U$2</f>
        <v>3</v>
      </c>
      <c r="U1" s="20">
        <f>+'Data sheet'!V$2</f>
        <v>4</v>
      </c>
      <c r="V1" s="20">
        <f>+'Data sheet'!W$2</f>
        <v>1</v>
      </c>
      <c r="W1" s="20">
        <f>+'Data sheet'!X$2</f>
        <v>2</v>
      </c>
      <c r="X1" s="20">
        <f>+'Data sheet'!Y$2</f>
        <v>3</v>
      </c>
      <c r="Y1" s="20">
        <f>+'Data sheet'!Z$2</f>
        <v>4</v>
      </c>
      <c r="Z1" s="20">
        <f>+'Data sheet'!AA$2</f>
        <v>1</v>
      </c>
      <c r="AA1" s="20">
        <f>+'Data sheet'!AB$2</f>
        <v>2</v>
      </c>
      <c r="AB1" s="20">
        <f>+'Data sheet'!AC$2</f>
        <v>3</v>
      </c>
      <c r="AC1" s="20">
        <f>+'Data sheet'!AD$2</f>
        <v>4</v>
      </c>
      <c r="AD1" s="20">
        <f>+'Data sheet'!AE$2</f>
        <v>1</v>
      </c>
      <c r="AE1" s="20">
        <f>+'Data sheet'!AF$2</f>
        <v>2</v>
      </c>
      <c r="AF1" s="20">
        <f>+'Data sheet'!AG$2</f>
        <v>3</v>
      </c>
      <c r="AG1" s="20"/>
      <c r="AH1" s="20"/>
    </row>
    <row r="2" spans="1:70">
      <c r="A2" s="14" t="s">
        <v>2</v>
      </c>
      <c r="B2" s="14">
        <v>1</v>
      </c>
    </row>
    <row r="3" spans="1:70">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row>
    <row r="4" spans="1:70" ht="15" thickBot="1">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row>
    <row r="5" spans="1:70" ht="30">
      <c r="A5" s="16" t="s">
        <v>70</v>
      </c>
      <c r="B5" s="17" t="s">
        <v>109</v>
      </c>
      <c r="C5" s="11" t="s">
        <v>71</v>
      </c>
      <c r="D5" s="17" t="s">
        <v>110</v>
      </c>
      <c r="E5" s="18" t="s">
        <v>111</v>
      </c>
    </row>
    <row r="6" spans="1:70" ht="24">
      <c r="A6" s="82" t="s">
        <v>112</v>
      </c>
      <c r="B6" s="83" t="s">
        <v>49</v>
      </c>
      <c r="C6" s="8" t="s">
        <v>72</v>
      </c>
      <c r="D6" s="19" t="s">
        <v>28</v>
      </c>
      <c r="E6" s="20">
        <f>+'Data sheet'!C$2</f>
        <v>1</v>
      </c>
      <c r="I6" s="21"/>
      <c r="J6" s="21"/>
      <c r="K6" s="21"/>
    </row>
    <row r="7" spans="1:70" ht="24">
      <c r="A7" s="84"/>
      <c r="B7" s="37"/>
      <c r="C7" s="8" t="s">
        <v>73</v>
      </c>
      <c r="D7" s="19" t="s">
        <v>29</v>
      </c>
      <c r="E7" s="20">
        <f>+'Data sheet'!D$2</f>
        <v>2</v>
      </c>
      <c r="I7" s="21"/>
      <c r="J7" s="12"/>
      <c r="K7" s="21"/>
    </row>
    <row r="8" spans="1:70" ht="24">
      <c r="A8" s="84"/>
      <c r="B8" s="13" t="s">
        <v>53</v>
      </c>
      <c r="C8" s="8" t="s">
        <v>74</v>
      </c>
      <c r="D8" s="19" t="s">
        <v>30</v>
      </c>
      <c r="E8" s="20">
        <f>+'Data sheet'!E$2</f>
        <v>3</v>
      </c>
      <c r="I8" s="21"/>
      <c r="J8" s="21"/>
      <c r="K8" s="21"/>
    </row>
    <row r="9" spans="1:70" ht="24">
      <c r="A9" s="85"/>
      <c r="B9" s="13" t="s">
        <v>57</v>
      </c>
      <c r="C9" s="8" t="s">
        <v>75</v>
      </c>
      <c r="D9" s="19" t="s">
        <v>31</v>
      </c>
      <c r="E9" s="20">
        <f>+'Data sheet'!F$2</f>
        <v>4</v>
      </c>
    </row>
    <row r="10" spans="1:70" ht="48">
      <c r="A10" s="82" t="s">
        <v>113</v>
      </c>
      <c r="B10" s="83" t="s">
        <v>50</v>
      </c>
      <c r="C10" s="8" t="s">
        <v>76</v>
      </c>
      <c r="D10" s="19" t="s">
        <v>32</v>
      </c>
      <c r="E10" s="20">
        <f>+'Data sheet'!G$2</f>
        <v>1</v>
      </c>
    </row>
    <row r="11" spans="1:70" ht="15" customHeight="1">
      <c r="A11" s="84"/>
      <c r="B11" s="13" t="s">
        <v>54</v>
      </c>
      <c r="C11" s="8" t="s">
        <v>77</v>
      </c>
      <c r="D11" s="19" t="s">
        <v>33</v>
      </c>
      <c r="E11" s="20">
        <f>+'Data sheet'!H$2</f>
        <v>2</v>
      </c>
    </row>
    <row r="12" spans="1:70">
      <c r="A12" s="84"/>
      <c r="B12" s="83" t="s">
        <v>58</v>
      </c>
      <c r="C12" s="87" t="s">
        <v>78</v>
      </c>
      <c r="D12" s="19" t="s">
        <v>309</v>
      </c>
      <c r="E12" s="20">
        <f>+'Data sheet'!I$2</f>
        <v>3</v>
      </c>
    </row>
    <row r="13" spans="1:70">
      <c r="A13" s="84"/>
      <c r="B13" s="37"/>
      <c r="C13" s="88"/>
      <c r="D13" s="19" t="s">
        <v>310</v>
      </c>
      <c r="E13" s="20">
        <f>+'Data sheet'!J$2</f>
        <v>4</v>
      </c>
    </row>
    <row r="14" spans="1:70">
      <c r="A14" s="84"/>
      <c r="B14" s="87" t="s">
        <v>105</v>
      </c>
      <c r="C14" s="87" t="s">
        <v>79</v>
      </c>
      <c r="D14" s="19" t="s">
        <v>311</v>
      </c>
      <c r="E14" s="20">
        <f>+'Data sheet'!K$2</f>
        <v>1</v>
      </c>
    </row>
    <row r="15" spans="1:70" ht="15" customHeight="1">
      <c r="A15" s="84"/>
      <c r="B15" s="88"/>
      <c r="C15" s="88"/>
      <c r="D15" s="19" t="s">
        <v>312</v>
      </c>
      <c r="E15" s="20">
        <f>+'Data sheet'!L$2</f>
        <v>2</v>
      </c>
    </row>
    <row r="16" spans="1:70">
      <c r="A16" s="84"/>
      <c r="B16" s="13" t="s">
        <v>106</v>
      </c>
      <c r="C16" s="8" t="s">
        <v>80</v>
      </c>
      <c r="D16" s="19" t="s">
        <v>34</v>
      </c>
      <c r="E16" s="20">
        <f>+'Data sheet'!M$2</f>
        <v>3</v>
      </c>
    </row>
    <row r="17" spans="1:5" ht="24">
      <c r="A17" s="84"/>
      <c r="B17" s="13" t="s">
        <v>107</v>
      </c>
      <c r="C17" s="8" t="s">
        <v>81</v>
      </c>
      <c r="D17" s="19" t="s">
        <v>35</v>
      </c>
      <c r="E17" s="20">
        <f>+'Data sheet'!N$2</f>
        <v>4</v>
      </c>
    </row>
    <row r="18" spans="1:5" ht="36">
      <c r="A18" s="84"/>
      <c r="B18" s="13" t="s">
        <v>65</v>
      </c>
      <c r="C18" s="8" t="s">
        <v>82</v>
      </c>
      <c r="D18" s="19" t="s">
        <v>36</v>
      </c>
      <c r="E18" s="20">
        <f>+'Data sheet'!O$2</f>
        <v>1</v>
      </c>
    </row>
    <row r="19" spans="1:5" ht="36">
      <c r="A19" s="85"/>
      <c r="B19" s="13" t="s">
        <v>67</v>
      </c>
      <c r="C19" s="8" t="s">
        <v>83</v>
      </c>
      <c r="D19" s="19" t="s">
        <v>37</v>
      </c>
      <c r="E19" s="20">
        <f>+'Data sheet'!P$2</f>
        <v>2</v>
      </c>
    </row>
    <row r="20" spans="1:5" ht="36">
      <c r="A20" s="82" t="s">
        <v>114</v>
      </c>
      <c r="B20" s="83" t="s">
        <v>51</v>
      </c>
      <c r="C20" s="9" t="s">
        <v>84</v>
      </c>
      <c r="D20" s="19" t="s">
        <v>38</v>
      </c>
      <c r="E20" s="20">
        <f>+'Data sheet'!Q$2</f>
        <v>3</v>
      </c>
    </row>
    <row r="21" spans="1:5" ht="38.25">
      <c r="A21" s="84"/>
      <c r="B21" s="37"/>
      <c r="C21" s="9" t="s">
        <v>85</v>
      </c>
      <c r="D21" s="19" t="s">
        <v>39</v>
      </c>
      <c r="E21" s="20">
        <f>+'Data sheet'!R$2</f>
        <v>4</v>
      </c>
    </row>
    <row r="22" spans="1:5" ht="25.5">
      <c r="A22" s="84"/>
      <c r="B22" s="86"/>
      <c r="C22" s="33" t="s">
        <v>587</v>
      </c>
      <c r="D22" s="19" t="s">
        <v>308</v>
      </c>
      <c r="E22" s="20">
        <f>+'Data sheet'!S$2</f>
        <v>1</v>
      </c>
    </row>
    <row r="23" spans="1:5" ht="36" customHeight="1">
      <c r="A23" s="84"/>
      <c r="B23" s="83" t="s">
        <v>55</v>
      </c>
      <c r="C23" s="9" t="s">
        <v>86</v>
      </c>
      <c r="D23" s="19" t="s">
        <v>40</v>
      </c>
      <c r="E23" s="20">
        <f>+'Data sheet'!T$2</f>
        <v>2</v>
      </c>
    </row>
    <row r="24" spans="1:5">
      <c r="A24" s="84"/>
      <c r="B24" s="86"/>
      <c r="C24" s="9" t="s">
        <v>87</v>
      </c>
      <c r="D24" s="19" t="s">
        <v>41</v>
      </c>
      <c r="E24" s="20">
        <f>+'Data sheet'!U$2</f>
        <v>3</v>
      </c>
    </row>
    <row r="25" spans="1:5">
      <c r="A25" s="84"/>
      <c r="B25" s="86"/>
      <c r="C25" s="9" t="s">
        <v>88</v>
      </c>
      <c r="D25" s="19" t="s">
        <v>42</v>
      </c>
      <c r="E25" s="20">
        <f>+'Data sheet'!V$2</f>
        <v>4</v>
      </c>
    </row>
    <row r="26" spans="1:5" ht="24">
      <c r="A26" s="84"/>
      <c r="B26" s="37"/>
      <c r="C26" s="8" t="s">
        <v>89</v>
      </c>
      <c r="D26" s="19" t="s">
        <v>43</v>
      </c>
      <c r="E26" s="20">
        <f>+'Data sheet'!W$2</f>
        <v>1</v>
      </c>
    </row>
    <row r="27" spans="1:5" ht="36">
      <c r="A27" s="84"/>
      <c r="B27" s="83" t="s">
        <v>59</v>
      </c>
      <c r="C27" s="87" t="s">
        <v>90</v>
      </c>
      <c r="D27" s="19" t="s">
        <v>313</v>
      </c>
      <c r="E27" s="20">
        <f>+'Data sheet'!X$2</f>
        <v>2</v>
      </c>
    </row>
    <row r="28" spans="1:5">
      <c r="A28" s="84"/>
      <c r="B28" s="86"/>
      <c r="C28" s="89"/>
      <c r="D28" s="19" t="s">
        <v>314</v>
      </c>
      <c r="E28" s="20">
        <f>+'Data sheet'!Y$2</f>
        <v>3</v>
      </c>
    </row>
    <row r="29" spans="1:5" ht="36" customHeight="1">
      <c r="A29" s="84"/>
      <c r="B29" s="86"/>
      <c r="C29" s="88"/>
      <c r="D29" s="19" t="s">
        <v>315</v>
      </c>
      <c r="E29" s="20">
        <f>+'Data sheet'!Z$2</f>
        <v>4</v>
      </c>
    </row>
    <row r="30" spans="1:5" ht="24">
      <c r="A30" s="84"/>
      <c r="B30" s="83" t="s">
        <v>61</v>
      </c>
      <c r="C30" s="87" t="s">
        <v>91</v>
      </c>
      <c r="D30" s="19" t="s">
        <v>316</v>
      </c>
      <c r="E30" s="20">
        <f>+'Data sheet'!AA$2</f>
        <v>1</v>
      </c>
    </row>
    <row r="31" spans="1:5">
      <c r="A31" s="84"/>
      <c r="B31" s="37"/>
      <c r="C31" s="88"/>
      <c r="D31" s="19" t="s">
        <v>317</v>
      </c>
      <c r="E31" s="20">
        <f>+'Data sheet'!AB$2</f>
        <v>2</v>
      </c>
    </row>
    <row r="32" spans="1:5" ht="15" customHeight="1">
      <c r="A32" s="85"/>
      <c r="B32" s="13" t="s">
        <v>63</v>
      </c>
      <c r="C32" s="8" t="s">
        <v>92</v>
      </c>
      <c r="D32" s="19" t="s">
        <v>44</v>
      </c>
      <c r="E32" s="20">
        <f>+'Data sheet'!AC$2</f>
        <v>3</v>
      </c>
    </row>
    <row r="33" spans="1:5" ht="25.5">
      <c r="A33" s="82" t="s">
        <v>115</v>
      </c>
      <c r="B33" s="83" t="s">
        <v>52</v>
      </c>
      <c r="C33" s="4" t="s">
        <v>93</v>
      </c>
      <c r="D33" s="19" t="s">
        <v>45</v>
      </c>
      <c r="E33" s="20">
        <f>+'Data sheet'!AD$2</f>
        <v>4</v>
      </c>
    </row>
    <row r="34" spans="1:5" ht="25.5">
      <c r="A34" s="84"/>
      <c r="B34" s="86"/>
      <c r="C34" s="4" t="s">
        <v>94</v>
      </c>
      <c r="D34" s="19" t="s">
        <v>46</v>
      </c>
      <c r="E34" s="20">
        <f>+'Data sheet'!AE$2</f>
        <v>1</v>
      </c>
    </row>
    <row r="35" spans="1:5" ht="25.5">
      <c r="A35" s="84"/>
      <c r="B35" s="86"/>
      <c r="C35" s="4" t="s">
        <v>95</v>
      </c>
      <c r="D35" s="19" t="s">
        <v>47</v>
      </c>
      <c r="E35" s="20">
        <f>+'Data sheet'!AF$2</f>
        <v>2</v>
      </c>
    </row>
    <row r="36" spans="1:5" ht="25.5">
      <c r="A36" s="84"/>
      <c r="B36" s="37"/>
      <c r="C36" s="4" t="s">
        <v>96</v>
      </c>
      <c r="D36" s="19" t="s">
        <v>48</v>
      </c>
      <c r="E36" s="20">
        <f>+'Data sheet'!AG$2</f>
        <v>3</v>
      </c>
    </row>
    <row r="37" spans="1:5" ht="24">
      <c r="A37" s="84"/>
      <c r="B37" s="13" t="s">
        <v>56</v>
      </c>
      <c r="C37" s="5" t="s">
        <v>97</v>
      </c>
      <c r="D37" s="19"/>
      <c r="E37" s="20"/>
    </row>
    <row r="38" spans="1:5" ht="24">
      <c r="A38" s="84"/>
      <c r="B38" s="13" t="s">
        <v>60</v>
      </c>
      <c r="C38" s="10" t="s">
        <v>98</v>
      </c>
      <c r="D38" s="19"/>
      <c r="E38" s="20"/>
    </row>
    <row r="39" spans="1:5" ht="24">
      <c r="A39" s="84"/>
      <c r="B39" s="13" t="s">
        <v>62</v>
      </c>
      <c r="C39" s="6" t="s">
        <v>99</v>
      </c>
      <c r="D39" s="19"/>
      <c r="E39" s="20"/>
    </row>
    <row r="40" spans="1:5" ht="36">
      <c r="A40" s="84"/>
      <c r="B40" s="13" t="s">
        <v>64</v>
      </c>
      <c r="C40" s="6" t="s">
        <v>100</v>
      </c>
      <c r="D40" s="19"/>
      <c r="E40" s="20"/>
    </row>
    <row r="41" spans="1:5" ht="24">
      <c r="A41" s="84"/>
      <c r="B41" s="13" t="s">
        <v>66</v>
      </c>
      <c r="C41" s="6" t="s">
        <v>101</v>
      </c>
      <c r="D41" s="19"/>
      <c r="E41" s="20"/>
    </row>
    <row r="42" spans="1:5" ht="25.5">
      <c r="A42" s="84"/>
      <c r="B42" s="13" t="s">
        <v>68</v>
      </c>
      <c r="C42" s="4" t="s">
        <v>102</v>
      </c>
      <c r="D42" s="19"/>
      <c r="E42" s="20"/>
    </row>
    <row r="43" spans="1:5" ht="24">
      <c r="A43" s="84"/>
      <c r="B43" s="13" t="s">
        <v>69</v>
      </c>
      <c r="C43" s="10" t="s">
        <v>103</v>
      </c>
      <c r="D43" s="19"/>
      <c r="E43" s="20"/>
    </row>
    <row r="44" spans="1:5" ht="24.75" thickBot="1">
      <c r="A44" s="90"/>
      <c r="B44" s="7" t="s">
        <v>108</v>
      </c>
      <c r="C44" s="7" t="s">
        <v>104</v>
      </c>
      <c r="D44" s="22"/>
      <c r="E44" s="20"/>
    </row>
    <row r="79" ht="15" customHeight="1"/>
    <row r="126" ht="15" customHeight="1"/>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I44"/>
  <sheetViews>
    <sheetView zoomScale="90" zoomScaleNormal="90" workbookViewId="0">
      <selection activeCell="I1" sqref="I1"/>
    </sheetView>
  </sheetViews>
  <sheetFormatPr defaultRowHeight="15"/>
  <cols>
    <col min="1" max="1" width="47.28515625" style="14" customWidth="1"/>
    <col min="2" max="2" width="12" style="25" hidden="1" customWidth="1"/>
    <col min="3" max="3" width="9.42578125" style="25" customWidth="1"/>
    <col min="4" max="4" width="9.85546875" style="25" hidden="1" customWidth="1"/>
    <col min="5" max="5" width="60.7109375" style="14" customWidth="1"/>
    <col min="6" max="6" width="12.42578125" style="25" hidden="1" customWidth="1"/>
    <col min="7" max="7" width="8.42578125" style="25" customWidth="1"/>
    <col min="8" max="8" width="9.5703125" style="25" hidden="1" customWidth="1"/>
    <col min="9" max="9" width="9.140625" style="15"/>
  </cols>
  <sheetData>
    <row r="1" spans="1:9" ht="26.25">
      <c r="A1" s="256" t="s">
        <v>594</v>
      </c>
      <c r="B1" s="256"/>
      <c r="C1" s="256"/>
      <c r="D1" s="256"/>
      <c r="E1" s="256"/>
      <c r="F1" s="256"/>
      <c r="G1" s="256"/>
      <c r="H1" s="256"/>
      <c r="I1" s="41" t="s">
        <v>127</v>
      </c>
    </row>
    <row r="2" spans="1:9" ht="26.25">
      <c r="A2" s="35"/>
      <c r="B2" s="261"/>
      <c r="C2" s="261"/>
      <c r="D2" s="261"/>
      <c r="E2" s="261"/>
      <c r="F2" s="261"/>
      <c r="G2" s="261"/>
      <c r="H2" s="261"/>
    </row>
    <row r="3" spans="1:9" ht="15.75" thickBot="1">
      <c r="I3" s="14"/>
    </row>
    <row r="4" spans="1:9" ht="15.75" hidden="1" thickBot="1">
      <c r="B4" s="25">
        <f>+'Total Score card'!B4</f>
        <v>0.3</v>
      </c>
      <c r="C4" s="25">
        <f>+'Total Score card'!C4</f>
        <v>0</v>
      </c>
      <c r="I4" s="14"/>
    </row>
    <row r="5" spans="1:9">
      <c r="A5" s="46" t="s">
        <v>70</v>
      </c>
      <c r="B5" s="249" t="s">
        <v>118</v>
      </c>
      <c r="C5" s="249"/>
      <c r="D5" s="249"/>
      <c r="E5" s="50" t="s">
        <v>109</v>
      </c>
      <c r="F5" s="249" t="s">
        <v>123</v>
      </c>
      <c r="G5" s="249"/>
      <c r="H5" s="262"/>
    </row>
    <row r="6" spans="1:9" ht="60.75" thickBot="1">
      <c r="A6" s="49"/>
      <c r="B6" s="38" t="s">
        <v>120</v>
      </c>
      <c r="C6" s="39" t="s">
        <v>122</v>
      </c>
      <c r="D6" s="39" t="s">
        <v>116</v>
      </c>
      <c r="E6" s="51" t="str">
        <f>+E5</f>
        <v>Performance area</v>
      </c>
      <c r="F6" s="38" t="s">
        <v>120</v>
      </c>
      <c r="G6" s="39" t="s">
        <v>122</v>
      </c>
      <c r="H6" s="40" t="s">
        <v>116</v>
      </c>
    </row>
    <row r="7" spans="1:9">
      <c r="A7" s="257" t="s">
        <v>112</v>
      </c>
      <c r="B7" s="36" t="e">
        <f>+'Total Score card'!B7</f>
        <v>#REF!</v>
      </c>
      <c r="C7" s="263">
        <f>+'Total Score card'!C7</f>
        <v>2.8333333333333335</v>
      </c>
      <c r="D7" s="36" t="e">
        <f>+'Total Score card'!D7</f>
        <v>#DIV/0!</v>
      </c>
      <c r="E7" s="37" t="s">
        <v>49</v>
      </c>
      <c r="F7" s="36" t="e">
        <f>+'Total Score card'!F7</f>
        <v>#REF!</v>
      </c>
      <c r="G7" s="36">
        <f>+'Total Score card'!G7</f>
        <v>1.5</v>
      </c>
      <c r="H7" s="42" t="e">
        <f>+'Total Score card'!H7</f>
        <v>#DIV/0!</v>
      </c>
    </row>
    <row r="8" spans="1:9">
      <c r="A8" s="258"/>
      <c r="B8" s="28"/>
      <c r="C8" s="264"/>
      <c r="D8" s="28"/>
      <c r="E8" s="13" t="s">
        <v>53</v>
      </c>
      <c r="F8" s="28" t="e">
        <f>+'Total Score card'!F9</f>
        <v>#REF!</v>
      </c>
      <c r="G8" s="28">
        <f>+'Total Score card'!G9</f>
        <v>3</v>
      </c>
      <c r="H8" s="43">
        <f>+'Total Score card'!H9</f>
        <v>0</v>
      </c>
    </row>
    <row r="9" spans="1:9">
      <c r="A9" s="259"/>
      <c r="B9" s="28"/>
      <c r="C9" s="265"/>
      <c r="D9" s="28"/>
      <c r="E9" s="13" t="s">
        <v>57</v>
      </c>
      <c r="F9" s="28" t="e">
        <f>+'Total Score card'!F10</f>
        <v>#REF!</v>
      </c>
      <c r="G9" s="28">
        <f>+'Total Score card'!G10</f>
        <v>4</v>
      </c>
      <c r="H9" s="43">
        <f>+'Total Score card'!H10</f>
        <v>0</v>
      </c>
    </row>
    <row r="10" spans="1:9">
      <c r="A10" s="260" t="s">
        <v>113</v>
      </c>
      <c r="B10" s="28" t="e">
        <f>+'Total Score card'!B11</f>
        <v>#REF!</v>
      </c>
      <c r="C10" s="266">
        <f>+'Total Score card'!C11</f>
        <v>2.3571428571428572</v>
      </c>
      <c r="D10" s="28" t="e">
        <f>+'Total Score card'!D11</f>
        <v>#DIV/0!</v>
      </c>
      <c r="E10" s="23" t="s">
        <v>50</v>
      </c>
      <c r="F10" s="28" t="e">
        <f>+'Total Score card'!F11</f>
        <v>#REF!</v>
      </c>
      <c r="G10" s="28">
        <f>+'Total Score card'!G11</f>
        <v>1</v>
      </c>
      <c r="H10" s="43" t="e">
        <f>+'Total Score card'!H11</f>
        <v>#DIV/0!</v>
      </c>
    </row>
    <row r="11" spans="1:9">
      <c r="A11" s="258"/>
      <c r="B11" s="28"/>
      <c r="C11" s="264"/>
      <c r="D11" s="28"/>
      <c r="E11" s="13" t="s">
        <v>54</v>
      </c>
      <c r="F11" s="28">
        <f>+'Total Score card'!F12</f>
        <v>0</v>
      </c>
      <c r="G11" s="28">
        <f>+'Total Score card'!G12</f>
        <v>2</v>
      </c>
      <c r="H11" s="43">
        <f>+'Total Score card'!H12</f>
        <v>0</v>
      </c>
    </row>
    <row r="12" spans="1:9">
      <c r="A12" s="258"/>
      <c r="B12" s="28"/>
      <c r="C12" s="264"/>
      <c r="D12" s="28"/>
      <c r="E12" s="23" t="s">
        <v>58</v>
      </c>
      <c r="F12" s="28" t="e">
        <f>+'Total Score card'!F13</f>
        <v>#REF!</v>
      </c>
      <c r="G12" s="28">
        <f>+'Total Score card'!G13</f>
        <v>3.5</v>
      </c>
      <c r="H12" s="43">
        <f>+'Total Score card'!H13</f>
        <v>0</v>
      </c>
    </row>
    <row r="13" spans="1:9">
      <c r="A13" s="258"/>
      <c r="B13" s="28"/>
      <c r="C13" s="264"/>
      <c r="D13" s="28"/>
      <c r="E13" s="8" t="s">
        <v>105</v>
      </c>
      <c r="F13" s="28" t="e">
        <f>+'Total Score card'!F15</f>
        <v>#REF!</v>
      </c>
      <c r="G13" s="28">
        <f>+'Total Score card'!G15</f>
        <v>1.5</v>
      </c>
      <c r="H13" s="43">
        <f>+'Total Score card'!H15</f>
        <v>0</v>
      </c>
    </row>
    <row r="14" spans="1:9">
      <c r="A14" s="258"/>
      <c r="B14" s="28"/>
      <c r="C14" s="264"/>
      <c r="D14" s="28"/>
      <c r="E14" s="13" t="s">
        <v>106</v>
      </c>
      <c r="F14" s="28" t="e">
        <f>+'Total Score card'!F17</f>
        <v>#REF!</v>
      </c>
      <c r="G14" s="28">
        <f>+'Total Score card'!G17</f>
        <v>3</v>
      </c>
      <c r="H14" s="43">
        <f>+'Total Score card'!H17</f>
        <v>0</v>
      </c>
    </row>
    <row r="15" spans="1:9">
      <c r="A15" s="258"/>
      <c r="B15" s="28"/>
      <c r="C15" s="264"/>
      <c r="D15" s="28"/>
      <c r="E15" s="13" t="s">
        <v>107</v>
      </c>
      <c r="F15" s="28" t="e">
        <f>+'Total Score card'!F18</f>
        <v>#REF!</v>
      </c>
      <c r="G15" s="28">
        <f>+'Total Score card'!G18</f>
        <v>4</v>
      </c>
      <c r="H15" s="43">
        <f>+'Total Score card'!H18</f>
        <v>0</v>
      </c>
    </row>
    <row r="16" spans="1:9">
      <c r="A16" s="258"/>
      <c r="B16" s="28"/>
      <c r="C16" s="264"/>
      <c r="D16" s="28"/>
      <c r="E16" s="13" t="s">
        <v>65</v>
      </c>
      <c r="F16" s="28">
        <f>+'Total Score card'!F19</f>
        <v>0</v>
      </c>
      <c r="G16" s="28">
        <f>+'Total Score card'!G19</f>
        <v>1.5</v>
      </c>
      <c r="H16" s="43">
        <f>+'Total Score card'!H19</f>
        <v>0</v>
      </c>
    </row>
    <row r="17" spans="1:8">
      <c r="A17" s="259"/>
      <c r="B17" s="28"/>
      <c r="C17" s="265"/>
      <c r="D17" s="28"/>
      <c r="E17" s="13" t="s">
        <v>67</v>
      </c>
      <c r="F17" s="28">
        <f>+'Total Score card'!F20</f>
        <v>0</v>
      </c>
      <c r="G17" s="28">
        <f>+'Total Score card'!G19</f>
        <v>1.5</v>
      </c>
      <c r="H17" s="43">
        <f>+'Total Score card'!H20</f>
        <v>0</v>
      </c>
    </row>
    <row r="18" spans="1:8">
      <c r="A18" s="260" t="s">
        <v>114</v>
      </c>
      <c r="B18" s="28" t="e">
        <f>+'Total Score card'!B21</f>
        <v>#REF!</v>
      </c>
      <c r="C18" s="266">
        <f>+'Total Score card'!C21</f>
        <v>2.5333333333333332</v>
      </c>
      <c r="D18" s="28" t="e">
        <f>+'Total Score card'!D21</f>
        <v>#DIV/0!</v>
      </c>
      <c r="E18" s="23" t="s">
        <v>51</v>
      </c>
      <c r="F18" s="28" t="e">
        <f>+'Total Score card'!F21</f>
        <v>#REF!</v>
      </c>
      <c r="G18" s="28">
        <f>+'Total Score card'!G21</f>
        <v>2.6666666666666665</v>
      </c>
      <c r="H18" s="43" t="e">
        <f>+'Total Score card'!H21</f>
        <v>#DIV/0!</v>
      </c>
    </row>
    <row r="19" spans="1:8">
      <c r="A19" s="258"/>
      <c r="B19" s="28"/>
      <c r="C19" s="264"/>
      <c r="D19" s="28"/>
      <c r="E19" s="23" t="s">
        <v>55</v>
      </c>
      <c r="F19" s="28" t="e">
        <f>+'Total Score card'!F24</f>
        <v>#REF!</v>
      </c>
      <c r="G19" s="28">
        <f>+'Total Score card'!G24</f>
        <v>2.5</v>
      </c>
      <c r="H19" s="43" t="e">
        <f>+'Total Score card'!H24</f>
        <v>#DIV/0!</v>
      </c>
    </row>
    <row r="20" spans="1:8">
      <c r="A20" s="258"/>
      <c r="B20" s="28"/>
      <c r="C20" s="264"/>
      <c r="D20" s="28"/>
      <c r="E20" s="23" t="s">
        <v>59</v>
      </c>
      <c r="F20" s="28" t="e">
        <f>+'Total Score card'!F28</f>
        <v>#REF!</v>
      </c>
      <c r="G20" s="28">
        <f>+'Total Score card'!G28</f>
        <v>3</v>
      </c>
      <c r="H20" s="43" t="e">
        <f>+'Total Score card'!H28</f>
        <v>#DIV/0!</v>
      </c>
    </row>
    <row r="21" spans="1:8">
      <c r="A21" s="258"/>
      <c r="B21" s="28"/>
      <c r="C21" s="264"/>
      <c r="D21" s="28"/>
      <c r="E21" s="23" t="s">
        <v>61</v>
      </c>
      <c r="F21" s="28" t="e">
        <f>+'Total Score card'!F31</f>
        <v>#REF!</v>
      </c>
      <c r="G21" s="28">
        <f>+'Total Score card'!G31</f>
        <v>1.5</v>
      </c>
      <c r="H21" s="43">
        <f>+'Total Score card'!H31</f>
        <v>0</v>
      </c>
    </row>
    <row r="22" spans="1:8">
      <c r="A22" s="259"/>
      <c r="B22" s="28"/>
      <c r="C22" s="265"/>
      <c r="D22" s="28"/>
      <c r="E22" s="13" t="s">
        <v>117</v>
      </c>
      <c r="F22" s="28" t="e">
        <f>+'Total Score card'!F33</f>
        <v>#REF!</v>
      </c>
      <c r="G22" s="28">
        <f>+'Total Score card'!G33</f>
        <v>3</v>
      </c>
      <c r="H22" s="43">
        <f>+'Total Score card'!H33</f>
        <v>0</v>
      </c>
    </row>
    <row r="23" spans="1:8" ht="15.75" thickBot="1">
      <c r="A23" s="91" t="s">
        <v>115</v>
      </c>
      <c r="B23" s="44" t="e">
        <f>+'Total Score card'!B34</f>
        <v>#DIV/0!</v>
      </c>
      <c r="C23" s="44">
        <f>+'Total Score card'!C34</f>
        <v>2.5</v>
      </c>
      <c r="D23" s="44" t="e">
        <f>+'Total Score card'!D34</f>
        <v>#DIV/0!</v>
      </c>
      <c r="E23" s="92" t="s">
        <v>52</v>
      </c>
      <c r="F23" s="44">
        <f>+'Total Score card'!F34</f>
        <v>0</v>
      </c>
      <c r="G23" s="44">
        <f>+'Total Score card'!G34</f>
        <v>2.5</v>
      </c>
      <c r="H23" s="45" t="e">
        <f>+'Total Score card'!H34</f>
        <v>#DIV/0!</v>
      </c>
    </row>
    <row r="40" spans="1:3" ht="28.5">
      <c r="C40" s="25" t="str">
        <f>+C6</f>
        <v>Self assess</v>
      </c>
    </row>
    <row r="41" spans="1:3">
      <c r="A41" s="14" t="str">
        <f>+A7</f>
        <v>1.    Strategic Management</v>
      </c>
      <c r="B41" s="14" t="e">
        <f t="shared" ref="B41:C41" si="0">+B7</f>
        <v>#REF!</v>
      </c>
      <c r="C41" s="14">
        <f t="shared" si="0"/>
        <v>2.8333333333333335</v>
      </c>
    </row>
    <row r="42" spans="1:3">
      <c r="A42" s="14" t="str">
        <f>+A10</f>
        <v>2.     Governance and Accountability</v>
      </c>
      <c r="B42" s="14" t="e">
        <f t="shared" ref="B42:C42" si="1">+B10</f>
        <v>#REF!</v>
      </c>
      <c r="C42" s="14">
        <f t="shared" si="1"/>
        <v>2.3571428571428572</v>
      </c>
    </row>
    <row r="43" spans="1:3" ht="28.5">
      <c r="A43" s="14" t="str">
        <f>+A18</f>
        <v>3.     Human Resource Management and Employee Systems</v>
      </c>
      <c r="B43" s="14" t="e">
        <f t="shared" ref="B43:C43" si="2">+B18</f>
        <v>#REF!</v>
      </c>
      <c r="C43" s="14">
        <f t="shared" si="2"/>
        <v>2.5333333333333332</v>
      </c>
    </row>
    <row r="44" spans="1:3">
      <c r="A44" s="14" t="str">
        <f>+A23</f>
        <v>4.     Financial Management</v>
      </c>
      <c r="B44" s="14" t="e">
        <f>+B23</f>
        <v>#DIV/0!</v>
      </c>
      <c r="C44" s="14">
        <f>+C23</f>
        <v>2.5</v>
      </c>
    </row>
  </sheetData>
  <mergeCells count="10">
    <mergeCell ref="A1:H1"/>
    <mergeCell ref="A7:A9"/>
    <mergeCell ref="A10:A17"/>
    <mergeCell ref="A18:A22"/>
    <mergeCell ref="B2:H2"/>
    <mergeCell ref="B5:D5"/>
    <mergeCell ref="F5:H5"/>
    <mergeCell ref="C7:C9"/>
    <mergeCell ref="C10:C17"/>
    <mergeCell ref="C18:C22"/>
  </mergeCells>
  <conditionalFormatting sqref="F7:H23 B7:D7 B10:D10 B18:D18 B23:D23">
    <cfRule type="cellIs" dxfId="3" priority="21" operator="greaterThan">
      <formula>3.5</formula>
    </cfRule>
    <cfRule type="cellIs" dxfId="2" priority="22" operator="between">
      <formula>2.5</formula>
      <formula>3.5</formula>
    </cfRule>
    <cfRule type="cellIs" dxfId="1" priority="23" operator="between">
      <formula>1.5</formula>
      <formula>2.5</formula>
    </cfRule>
    <cfRule type="cellIs" dxfId="0" priority="24" operator="lessThan">
      <formula>1.5</formula>
    </cfRule>
  </conditionalFormatting>
  <hyperlinks>
    <hyperlink ref="I1" location="Introduction!A1" display="Home"/>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Y1"/>
  <sheetViews>
    <sheetView zoomScale="90" zoomScaleNormal="90" workbookViewId="0">
      <selection activeCell="Y1" sqref="Y1"/>
    </sheetView>
  </sheetViews>
  <sheetFormatPr defaultRowHeight="15"/>
  <sheetData>
    <row r="1" spans="25:25">
      <c r="Y1" s="93" t="s">
        <v>127</v>
      </c>
    </row>
  </sheetData>
  <hyperlinks>
    <hyperlink ref="Y1" location="Introduction!A1" display="Hom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A1:BO1535"/>
  <sheetViews>
    <sheetView showGridLines="0" zoomScale="70" zoomScaleNormal="70" workbookViewId="0">
      <selection activeCell="A469" sqref="A469:D469"/>
    </sheetView>
  </sheetViews>
  <sheetFormatPr defaultRowHeight="15"/>
  <cols>
    <col min="1" max="1" width="112.7109375" customWidth="1"/>
    <col min="2" max="2" width="89.42578125" customWidth="1"/>
    <col min="3" max="3" width="26.7109375" style="3" customWidth="1"/>
    <col min="4" max="4" width="28.28515625" customWidth="1"/>
    <col min="5" max="5" width="52.28515625" style="204" customWidth="1"/>
    <col min="6" max="39" width="9.140625" style="204"/>
    <col min="40" max="52" width="9.140625" style="203"/>
  </cols>
  <sheetData>
    <row r="1" spans="1:67" s="135" customFormat="1">
      <c r="A1" s="288"/>
      <c r="B1" s="289"/>
      <c r="C1" s="289"/>
      <c r="D1" s="138"/>
      <c r="E1" s="204" t="s">
        <v>384</v>
      </c>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3"/>
      <c r="AO1" s="203"/>
      <c r="AP1" s="203"/>
      <c r="AQ1" s="203"/>
      <c r="AR1" s="203"/>
      <c r="AS1" s="203"/>
      <c r="AT1" s="203"/>
      <c r="AU1" s="203"/>
      <c r="AV1" s="203"/>
      <c r="AW1" s="203"/>
      <c r="AX1" s="203"/>
      <c r="AY1" s="203"/>
      <c r="AZ1" s="203"/>
      <c r="BA1" s="204"/>
      <c r="BB1" s="204"/>
      <c r="BC1" s="204"/>
      <c r="BD1" s="204"/>
      <c r="BE1" s="204"/>
      <c r="BF1" s="204"/>
      <c r="BG1" s="204"/>
      <c r="BH1" s="204"/>
      <c r="BI1" s="204"/>
      <c r="BJ1" s="204"/>
      <c r="BK1" s="204"/>
      <c r="BL1" s="204"/>
      <c r="BM1" s="204"/>
      <c r="BN1" s="204"/>
      <c r="BO1" s="204"/>
    </row>
    <row r="2" spans="1:67" s="135" customFormat="1">
      <c r="A2" s="196"/>
      <c r="B2" s="138"/>
      <c r="C2" s="138"/>
      <c r="D2" s="138"/>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3"/>
      <c r="AO2" s="203"/>
      <c r="AP2" s="203"/>
      <c r="AQ2" s="203"/>
      <c r="AR2" s="203"/>
      <c r="AS2" s="203"/>
      <c r="AT2" s="203"/>
      <c r="AU2" s="203"/>
      <c r="AV2" s="203"/>
      <c r="AW2" s="203"/>
      <c r="AX2" s="203"/>
      <c r="AY2" s="203"/>
      <c r="AZ2" s="203"/>
      <c r="BA2" s="204"/>
      <c r="BB2" s="204"/>
      <c r="BC2" s="204"/>
      <c r="BD2" s="204"/>
      <c r="BE2" s="204"/>
      <c r="BF2" s="204"/>
      <c r="BG2" s="204"/>
      <c r="BH2" s="204"/>
      <c r="BI2" s="204"/>
      <c r="BJ2" s="204"/>
      <c r="BK2" s="204"/>
      <c r="BL2" s="204"/>
      <c r="BM2" s="204"/>
      <c r="BN2" s="204"/>
      <c r="BO2" s="204"/>
    </row>
    <row r="3" spans="1:67" s="135" customFormat="1">
      <c r="A3" s="136"/>
      <c r="B3" s="138"/>
      <c r="C3" s="138"/>
      <c r="D3" s="138"/>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3"/>
      <c r="AO3" s="203"/>
      <c r="AP3" s="203"/>
      <c r="AQ3" s="203"/>
      <c r="AR3" s="203"/>
      <c r="AS3" s="203"/>
      <c r="AT3" s="203"/>
      <c r="AU3" s="203"/>
      <c r="AV3" s="203"/>
      <c r="AW3" s="203"/>
      <c r="AX3" s="203"/>
      <c r="AY3" s="203"/>
      <c r="AZ3" s="203"/>
      <c r="BA3" s="204"/>
      <c r="BB3" s="204"/>
      <c r="BC3" s="204"/>
      <c r="BD3" s="204"/>
      <c r="BE3" s="204"/>
      <c r="BF3" s="204"/>
      <c r="BG3" s="204"/>
      <c r="BH3" s="204"/>
      <c r="BI3" s="204"/>
      <c r="BJ3" s="204"/>
      <c r="BK3" s="204"/>
      <c r="BL3" s="204"/>
      <c r="BM3" s="204"/>
      <c r="BN3" s="204"/>
      <c r="BO3" s="204"/>
    </row>
    <row r="4" spans="1:67" s="135" customFormat="1">
      <c r="A4" s="290"/>
      <c r="B4" s="138"/>
      <c r="C4" s="138"/>
      <c r="D4" s="138"/>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3"/>
      <c r="AO4" s="203"/>
      <c r="AP4" s="203"/>
      <c r="AQ4" s="203"/>
      <c r="AR4" s="203"/>
      <c r="AS4" s="203"/>
      <c r="AT4" s="203"/>
      <c r="AU4" s="203"/>
      <c r="AV4" s="203"/>
      <c r="AW4" s="203"/>
      <c r="AX4" s="203"/>
      <c r="AY4" s="203"/>
      <c r="AZ4" s="203"/>
      <c r="BA4" s="204"/>
      <c r="BB4" s="204"/>
      <c r="BC4" s="204"/>
      <c r="BD4" s="204"/>
      <c r="BE4" s="204"/>
      <c r="BF4" s="204"/>
      <c r="BG4" s="204"/>
      <c r="BH4" s="204"/>
      <c r="BI4" s="204"/>
      <c r="BJ4" s="204"/>
      <c r="BK4" s="204"/>
      <c r="BL4" s="204"/>
      <c r="BM4" s="204"/>
      <c r="BN4" s="204"/>
      <c r="BO4" s="204"/>
    </row>
    <row r="5" spans="1:67" s="135" customFormat="1" ht="15.75">
      <c r="A5" s="291"/>
      <c r="B5" s="138"/>
      <c r="C5" s="138"/>
      <c r="D5" s="138"/>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3"/>
      <c r="AO5" s="203"/>
      <c r="AP5" s="203"/>
      <c r="AQ5" s="203"/>
      <c r="AR5" s="203"/>
      <c r="AS5" s="203"/>
      <c r="AT5" s="203"/>
      <c r="AU5" s="203"/>
      <c r="AV5" s="203"/>
      <c r="AW5" s="203"/>
      <c r="AX5" s="203"/>
      <c r="AY5" s="203"/>
      <c r="AZ5" s="203"/>
      <c r="BA5" s="204"/>
      <c r="BB5" s="204"/>
      <c r="BC5" s="204"/>
      <c r="BD5" s="204"/>
      <c r="BE5" s="204"/>
      <c r="BF5" s="204"/>
      <c r="BG5" s="204"/>
      <c r="BH5" s="204"/>
      <c r="BI5" s="204"/>
      <c r="BJ5" s="204"/>
      <c r="BK5" s="204"/>
      <c r="BL5" s="204"/>
      <c r="BM5" s="204"/>
      <c r="BN5" s="204"/>
      <c r="BO5" s="204"/>
    </row>
    <row r="6" spans="1:67" s="135" customFormat="1" ht="15.75">
      <c r="A6" s="291"/>
      <c r="B6" s="138"/>
      <c r="C6" s="138"/>
      <c r="D6" s="138"/>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3"/>
      <c r="AO6" s="203"/>
      <c r="AP6" s="203"/>
      <c r="AQ6" s="203"/>
      <c r="AR6" s="203"/>
      <c r="AS6" s="203"/>
      <c r="AT6" s="203"/>
      <c r="AU6" s="203"/>
      <c r="AV6" s="203"/>
      <c r="AW6" s="203"/>
      <c r="AX6" s="203"/>
      <c r="AY6" s="203"/>
      <c r="AZ6" s="203"/>
      <c r="BA6" s="204"/>
      <c r="BB6" s="204"/>
      <c r="BC6" s="204"/>
      <c r="BD6" s="204"/>
      <c r="BE6" s="204"/>
      <c r="BF6" s="204"/>
      <c r="BG6" s="204"/>
      <c r="BH6" s="204"/>
      <c r="BI6" s="204"/>
      <c r="BJ6" s="204"/>
      <c r="BK6" s="204"/>
      <c r="BL6" s="204"/>
      <c r="BM6" s="204"/>
      <c r="BN6" s="204"/>
      <c r="BO6" s="204"/>
    </row>
    <row r="7" spans="1:67" s="135" customFormat="1">
      <c r="A7" s="299" t="s">
        <v>877</v>
      </c>
      <c r="B7" s="299"/>
      <c r="C7" s="299"/>
      <c r="D7" s="299"/>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3"/>
      <c r="AO7" s="203"/>
      <c r="AP7" s="203"/>
      <c r="AQ7" s="203"/>
      <c r="AR7" s="203"/>
      <c r="AS7" s="203"/>
      <c r="AT7" s="203"/>
      <c r="AU7" s="203"/>
      <c r="AV7" s="203"/>
      <c r="AW7" s="203"/>
      <c r="AX7" s="203"/>
      <c r="AY7" s="203"/>
      <c r="AZ7" s="203"/>
      <c r="BA7" s="204"/>
      <c r="BB7" s="204"/>
      <c r="BC7" s="204"/>
      <c r="BD7" s="204"/>
      <c r="BE7" s="204"/>
      <c r="BF7" s="204"/>
      <c r="BG7" s="204"/>
      <c r="BH7" s="204"/>
      <c r="BI7" s="204"/>
      <c r="BJ7" s="204"/>
      <c r="BK7" s="204"/>
      <c r="BL7" s="204"/>
      <c r="BM7" s="204"/>
      <c r="BN7" s="204"/>
      <c r="BO7" s="204"/>
    </row>
    <row r="8" spans="1:67" s="135" customFormat="1">
      <c r="A8" s="299"/>
      <c r="B8" s="299"/>
      <c r="C8" s="299"/>
      <c r="D8" s="299"/>
      <c r="E8" s="204"/>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203"/>
      <c r="AO8" s="203"/>
      <c r="AP8" s="203"/>
      <c r="AQ8" s="203"/>
      <c r="AR8" s="203"/>
      <c r="AS8" s="203"/>
      <c r="AT8" s="203"/>
      <c r="AU8" s="203"/>
      <c r="AV8" s="203"/>
      <c r="AW8" s="203"/>
      <c r="AX8" s="203"/>
      <c r="AY8" s="203"/>
      <c r="AZ8" s="203"/>
      <c r="BA8" s="204"/>
      <c r="BB8" s="204"/>
      <c r="BC8" s="204"/>
      <c r="BD8" s="204"/>
      <c r="BE8" s="204"/>
      <c r="BF8" s="204"/>
      <c r="BG8" s="204"/>
      <c r="BH8" s="204"/>
      <c r="BI8" s="204"/>
      <c r="BJ8" s="204"/>
      <c r="BK8" s="204"/>
      <c r="BL8" s="204"/>
      <c r="BM8" s="204"/>
      <c r="BN8" s="204"/>
      <c r="BO8" s="204"/>
    </row>
    <row r="9" spans="1:67" s="135" customFormat="1">
      <c r="A9" s="300" t="s">
        <v>318</v>
      </c>
      <c r="B9" s="300"/>
      <c r="C9" s="300"/>
      <c r="D9" s="300"/>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c r="AM9" s="204"/>
      <c r="AN9" s="203"/>
      <c r="AO9" s="203"/>
      <c r="AP9" s="203"/>
      <c r="AQ9" s="203"/>
      <c r="AR9" s="203"/>
      <c r="AS9" s="203"/>
      <c r="AT9" s="203"/>
      <c r="AU9" s="203"/>
      <c r="AV9" s="203"/>
      <c r="AW9" s="203"/>
      <c r="AX9" s="203"/>
      <c r="AY9" s="203"/>
      <c r="AZ9" s="203"/>
      <c r="BA9" s="204"/>
      <c r="BB9" s="204"/>
      <c r="BC9" s="204"/>
      <c r="BD9" s="204"/>
      <c r="BE9" s="204"/>
      <c r="BF9" s="204"/>
      <c r="BG9" s="204"/>
      <c r="BH9" s="204"/>
      <c r="BI9" s="204"/>
      <c r="BJ9" s="204"/>
      <c r="BK9" s="204"/>
      <c r="BL9" s="204"/>
      <c r="BM9" s="204"/>
      <c r="BN9" s="204"/>
      <c r="BO9" s="204"/>
    </row>
    <row r="10" spans="1:67" s="135" customFormat="1">
      <c r="A10" s="292"/>
      <c r="B10" s="138"/>
      <c r="C10" s="138"/>
      <c r="D10" s="138"/>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3"/>
      <c r="AO10" s="203"/>
      <c r="AP10" s="203"/>
      <c r="AQ10" s="203"/>
      <c r="AR10" s="203"/>
      <c r="AS10" s="203"/>
      <c r="AT10" s="203"/>
      <c r="AU10" s="203"/>
      <c r="AV10" s="203"/>
      <c r="AW10" s="203"/>
      <c r="AX10" s="203"/>
      <c r="AY10" s="203"/>
      <c r="AZ10" s="203"/>
      <c r="BA10" s="204"/>
      <c r="BB10" s="204"/>
      <c r="BC10" s="204"/>
      <c r="BD10" s="204"/>
      <c r="BE10" s="204"/>
      <c r="BF10" s="204"/>
      <c r="BG10" s="204"/>
      <c r="BH10" s="204"/>
      <c r="BI10" s="204"/>
      <c r="BJ10" s="204"/>
      <c r="BK10" s="204"/>
      <c r="BL10" s="204"/>
      <c r="BM10" s="204"/>
      <c r="BN10" s="204"/>
      <c r="BO10" s="204"/>
    </row>
    <row r="11" spans="1:67" s="135" customFormat="1">
      <c r="A11" s="293"/>
      <c r="B11" s="138"/>
      <c r="C11" s="138"/>
      <c r="D11" s="138"/>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c r="AH11" s="204"/>
      <c r="AI11" s="204"/>
      <c r="AJ11" s="204"/>
      <c r="AK11" s="204"/>
      <c r="AL11" s="204"/>
      <c r="AM11" s="204"/>
      <c r="AN11" s="203"/>
      <c r="AO11" s="203"/>
      <c r="AP11" s="203"/>
      <c r="AQ11" s="203"/>
      <c r="AR11" s="203"/>
      <c r="AS11" s="203"/>
      <c r="AT11" s="203"/>
      <c r="AU11" s="203"/>
      <c r="AV11" s="203"/>
      <c r="AW11" s="203"/>
      <c r="AX11" s="203"/>
      <c r="AY11" s="203"/>
      <c r="AZ11" s="203"/>
      <c r="BA11" s="204"/>
      <c r="BB11" s="204"/>
      <c r="BC11" s="204"/>
      <c r="BD11" s="204"/>
      <c r="BE11" s="204"/>
      <c r="BF11" s="204"/>
      <c r="BG11" s="204"/>
      <c r="BH11" s="204"/>
      <c r="BI11" s="204"/>
      <c r="BJ11" s="204"/>
      <c r="BK11" s="204"/>
      <c r="BL11" s="204"/>
      <c r="BM11" s="204"/>
      <c r="BN11" s="204"/>
      <c r="BO11" s="204"/>
    </row>
    <row r="12" spans="1:67" s="135" customFormat="1" ht="57" customHeight="1">
      <c r="A12" s="315" t="s">
        <v>876</v>
      </c>
      <c r="B12" s="316"/>
      <c r="C12" s="316"/>
      <c r="D12" s="316"/>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c r="AH12" s="204"/>
      <c r="AI12" s="204"/>
      <c r="AJ12" s="204"/>
      <c r="AK12" s="204"/>
      <c r="AL12" s="204"/>
      <c r="AM12" s="204"/>
      <c r="AN12" s="203"/>
      <c r="AO12" s="203"/>
      <c r="AP12" s="203"/>
      <c r="AQ12" s="203"/>
      <c r="AR12" s="203"/>
      <c r="AS12" s="203"/>
      <c r="AT12" s="203"/>
      <c r="AU12" s="203"/>
      <c r="AV12" s="203"/>
      <c r="AW12" s="203"/>
      <c r="AX12" s="203"/>
      <c r="AY12" s="203"/>
      <c r="AZ12" s="203"/>
      <c r="BA12" s="204"/>
      <c r="BB12" s="204"/>
      <c r="BC12" s="204"/>
      <c r="BD12" s="204"/>
      <c r="BE12" s="204"/>
      <c r="BF12" s="204"/>
      <c r="BG12" s="204"/>
      <c r="BH12" s="204"/>
      <c r="BI12" s="204"/>
      <c r="BJ12" s="204"/>
      <c r="BK12" s="204"/>
      <c r="BL12" s="204"/>
      <c r="BM12" s="204"/>
      <c r="BN12" s="204"/>
      <c r="BO12" s="204"/>
    </row>
    <row r="13" spans="1:67" s="135" customFormat="1">
      <c r="A13" s="136"/>
      <c r="B13" s="138"/>
      <c r="C13" s="138"/>
      <c r="D13" s="138"/>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3"/>
      <c r="AO13" s="203"/>
      <c r="AP13" s="203"/>
      <c r="AQ13" s="203"/>
      <c r="AR13" s="203"/>
      <c r="AS13" s="203"/>
      <c r="AT13" s="203"/>
      <c r="AU13" s="203"/>
      <c r="AV13" s="203"/>
      <c r="AW13" s="203"/>
      <c r="AX13" s="203"/>
      <c r="AY13" s="203"/>
      <c r="AZ13" s="203"/>
      <c r="BA13" s="204"/>
      <c r="BB13" s="204"/>
      <c r="BC13" s="204"/>
      <c r="BD13" s="204"/>
      <c r="BE13" s="204"/>
      <c r="BF13" s="204"/>
      <c r="BG13" s="204"/>
      <c r="BH13" s="204"/>
      <c r="BI13" s="204"/>
      <c r="BJ13" s="204"/>
      <c r="BK13" s="204"/>
      <c r="BL13" s="204"/>
      <c r="BM13" s="204"/>
      <c r="BN13" s="204"/>
      <c r="BO13" s="204"/>
    </row>
    <row r="14" spans="1:67" s="135" customFormat="1">
      <c r="A14" s="196"/>
      <c r="B14" s="138"/>
      <c r="C14" s="138"/>
      <c r="D14" s="138"/>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4"/>
      <c r="AN14" s="203"/>
      <c r="AO14" s="203"/>
      <c r="AP14" s="203"/>
      <c r="AQ14" s="203"/>
      <c r="AR14" s="203"/>
      <c r="AS14" s="203"/>
      <c r="AT14" s="203"/>
      <c r="AU14" s="203"/>
      <c r="AV14" s="203"/>
      <c r="AW14" s="203"/>
      <c r="AX14" s="203"/>
      <c r="AY14" s="203"/>
      <c r="AZ14" s="203"/>
      <c r="BA14" s="204"/>
      <c r="BB14" s="204"/>
      <c r="BC14" s="204"/>
      <c r="BD14" s="204"/>
      <c r="BE14" s="204"/>
      <c r="BF14" s="204"/>
      <c r="BG14" s="204"/>
      <c r="BH14" s="204"/>
      <c r="BI14" s="204"/>
      <c r="BJ14" s="204"/>
      <c r="BK14" s="204"/>
      <c r="BL14" s="204"/>
      <c r="BM14" s="204"/>
      <c r="BN14" s="204"/>
      <c r="BO14" s="204"/>
    </row>
    <row r="15" spans="1:67" s="135" customFormat="1" ht="33.75">
      <c r="A15" s="297" t="s">
        <v>865</v>
      </c>
      <c r="B15" s="298"/>
      <c r="C15" s="298"/>
      <c r="D15" s="298"/>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203"/>
      <c r="AO15" s="203"/>
      <c r="AP15" s="203"/>
      <c r="AQ15" s="203"/>
      <c r="AR15" s="203"/>
      <c r="AS15" s="203"/>
      <c r="AT15" s="203"/>
      <c r="AU15" s="203"/>
      <c r="AV15" s="203"/>
      <c r="AW15" s="203"/>
      <c r="AX15" s="203"/>
      <c r="AY15" s="203"/>
      <c r="AZ15" s="203"/>
      <c r="BA15" s="204"/>
      <c r="BB15" s="204"/>
      <c r="BC15" s="204"/>
      <c r="BD15" s="204"/>
      <c r="BE15" s="204"/>
      <c r="BF15" s="204"/>
      <c r="BG15" s="204"/>
      <c r="BH15" s="204"/>
      <c r="BI15" s="204"/>
      <c r="BJ15" s="204"/>
      <c r="BK15" s="204"/>
      <c r="BL15" s="204"/>
      <c r="BM15" s="204"/>
      <c r="BN15" s="204"/>
      <c r="BO15" s="204"/>
    </row>
    <row r="16" spans="1:67" s="135" customFormat="1" ht="16.5" thickBot="1">
      <c r="A16" s="294"/>
      <c r="B16" s="138"/>
      <c r="C16" s="138"/>
      <c r="D16" s="138"/>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203"/>
      <c r="AO16" s="203"/>
      <c r="AP16" s="203"/>
      <c r="AQ16" s="203"/>
      <c r="AR16" s="203"/>
      <c r="AS16" s="203"/>
      <c r="AT16" s="203"/>
      <c r="AU16" s="203"/>
      <c r="AV16" s="203"/>
      <c r="AW16" s="203"/>
      <c r="AX16" s="203"/>
      <c r="AY16" s="203"/>
      <c r="AZ16" s="203"/>
      <c r="BA16" s="204"/>
      <c r="BB16" s="204"/>
      <c r="BC16" s="204"/>
      <c r="BD16" s="204"/>
      <c r="BE16" s="204"/>
      <c r="BF16" s="204"/>
      <c r="BG16" s="204"/>
      <c r="BH16" s="204"/>
      <c r="BI16" s="204"/>
      <c r="BJ16" s="204"/>
      <c r="BK16" s="204"/>
      <c r="BL16" s="204"/>
      <c r="BM16" s="204"/>
      <c r="BN16" s="204"/>
      <c r="BO16" s="204"/>
    </row>
    <row r="17" spans="1:67" ht="29.25" customHeight="1" thickBot="1">
      <c r="A17" s="148" t="s">
        <v>4</v>
      </c>
      <c r="B17" s="149"/>
      <c r="C17" s="149"/>
      <c r="D17" s="198"/>
      <c r="BA17" s="204"/>
      <c r="BB17" s="204"/>
      <c r="BC17" s="204"/>
      <c r="BD17" s="204"/>
      <c r="BE17" s="204"/>
      <c r="BF17" s="204"/>
      <c r="BG17" s="204"/>
      <c r="BH17" s="204"/>
      <c r="BI17" s="204"/>
      <c r="BJ17" s="204"/>
      <c r="BK17" s="204"/>
      <c r="BL17" s="204"/>
      <c r="BM17" s="204"/>
      <c r="BN17" s="204"/>
      <c r="BO17" s="204"/>
    </row>
    <row r="18" spans="1:67" ht="29.25" customHeight="1" thickBot="1">
      <c r="A18" s="270" t="s">
        <v>319</v>
      </c>
      <c r="B18" s="271"/>
      <c r="C18" s="271"/>
      <c r="D18" s="272"/>
      <c r="BA18" s="204"/>
      <c r="BB18" s="204"/>
      <c r="BC18" s="204"/>
      <c r="BD18" s="204"/>
      <c r="BE18" s="204"/>
      <c r="BF18" s="204"/>
      <c r="BG18" s="204"/>
      <c r="BH18" s="204"/>
      <c r="BI18" s="204"/>
      <c r="BJ18" s="204"/>
      <c r="BK18" s="204"/>
      <c r="BL18" s="204"/>
      <c r="BM18" s="204"/>
      <c r="BN18" s="204"/>
      <c r="BO18" s="204"/>
    </row>
    <row r="19" spans="1:67" ht="27.75" customHeight="1" thickBot="1">
      <c r="A19" s="267" t="s">
        <v>620</v>
      </c>
      <c r="B19" s="268"/>
      <c r="C19" s="268"/>
      <c r="D19" s="269"/>
      <c r="BA19" s="204"/>
      <c r="BB19" s="204"/>
      <c r="BC19" s="204"/>
      <c r="BD19" s="204"/>
      <c r="BE19" s="204"/>
      <c r="BF19" s="204"/>
      <c r="BG19" s="204"/>
      <c r="BH19" s="204"/>
      <c r="BI19" s="204"/>
      <c r="BJ19" s="204"/>
      <c r="BK19" s="204"/>
      <c r="BL19" s="204"/>
      <c r="BM19" s="204"/>
      <c r="BN19" s="204"/>
      <c r="BO19" s="204"/>
    </row>
    <row r="20" spans="1:67" ht="24.75" customHeight="1" thickBot="1">
      <c r="A20" s="295" t="s">
        <v>878</v>
      </c>
      <c r="B20" s="279"/>
      <c r="C20" s="279"/>
      <c r="D20" s="280"/>
      <c r="BA20" s="204"/>
      <c r="BB20" s="204"/>
      <c r="BC20" s="204"/>
      <c r="BD20" s="204"/>
      <c r="BE20" s="204"/>
      <c r="BF20" s="204"/>
      <c r="BG20" s="204"/>
      <c r="BH20" s="204"/>
      <c r="BI20" s="204"/>
      <c r="BJ20" s="204"/>
      <c r="BK20" s="204"/>
      <c r="BL20" s="204"/>
      <c r="BM20" s="204"/>
      <c r="BN20" s="204"/>
      <c r="BO20" s="204"/>
    </row>
    <row r="21" spans="1:67" ht="25.5" customHeight="1" thickBot="1">
      <c r="A21" s="267" t="s">
        <v>621</v>
      </c>
      <c r="B21" s="268"/>
      <c r="C21" s="268"/>
      <c r="D21" s="269"/>
      <c r="BA21" s="204"/>
      <c r="BB21" s="204"/>
      <c r="BC21" s="204"/>
      <c r="BD21" s="204"/>
      <c r="BE21" s="204"/>
      <c r="BF21" s="204"/>
      <c r="BG21" s="204"/>
      <c r="BH21" s="204"/>
      <c r="BI21" s="204"/>
      <c r="BJ21" s="204"/>
      <c r="BK21" s="204"/>
      <c r="BL21" s="204"/>
      <c r="BM21" s="204"/>
      <c r="BN21" s="204"/>
      <c r="BO21" s="204"/>
    </row>
    <row r="22" spans="1:67" ht="15.75" thickBot="1">
      <c r="A22" s="301" t="s">
        <v>5</v>
      </c>
      <c r="B22" s="302" t="s">
        <v>6</v>
      </c>
      <c r="C22" s="123" t="s">
        <v>622</v>
      </c>
      <c r="D22" s="201" t="s">
        <v>867</v>
      </c>
      <c r="BA22" s="204"/>
      <c r="BB22" s="204"/>
      <c r="BC22" s="204"/>
      <c r="BD22" s="204"/>
      <c r="BE22" s="204"/>
      <c r="BF22" s="204"/>
      <c r="BG22" s="204"/>
      <c r="BH22" s="204"/>
      <c r="BI22" s="204"/>
      <c r="BJ22" s="204"/>
      <c r="BK22" s="204"/>
      <c r="BL22" s="204"/>
      <c r="BM22" s="204"/>
      <c r="BN22" s="204"/>
      <c r="BO22" s="204"/>
    </row>
    <row r="23" spans="1:67">
      <c r="A23" s="132" t="s">
        <v>332</v>
      </c>
      <c r="B23" s="303" t="s">
        <v>334</v>
      </c>
      <c r="C23" s="209"/>
      <c r="D23" s="273"/>
      <c r="BA23" s="204"/>
      <c r="BB23" s="204"/>
      <c r="BC23" s="204"/>
      <c r="BD23" s="204"/>
      <c r="BE23" s="204"/>
      <c r="BF23" s="204"/>
      <c r="BG23" s="204"/>
      <c r="BH23" s="204"/>
      <c r="BI23" s="204"/>
      <c r="BJ23" s="204"/>
      <c r="BK23" s="204"/>
      <c r="BL23" s="204"/>
      <c r="BM23" s="204"/>
      <c r="BN23" s="204"/>
      <c r="BO23" s="204"/>
    </row>
    <row r="24" spans="1:67" ht="26.25" thickBot="1">
      <c r="A24" s="130" t="s">
        <v>333</v>
      </c>
      <c r="B24" s="304"/>
      <c r="C24" s="211"/>
      <c r="D24" s="274"/>
      <c r="BA24" s="204"/>
      <c r="BB24" s="204"/>
      <c r="BC24" s="204"/>
      <c r="BD24" s="204"/>
      <c r="BE24" s="204"/>
      <c r="BF24" s="204"/>
      <c r="BG24" s="204"/>
      <c r="BH24" s="204"/>
      <c r="BI24" s="204"/>
      <c r="BJ24" s="204"/>
      <c r="BK24" s="204"/>
      <c r="BL24" s="204"/>
      <c r="BM24" s="204"/>
      <c r="BN24" s="204"/>
      <c r="BO24" s="204"/>
    </row>
    <row r="25" spans="1:67">
      <c r="A25" s="132" t="s">
        <v>335</v>
      </c>
      <c r="B25" s="303" t="s">
        <v>337</v>
      </c>
      <c r="C25" s="211"/>
      <c r="D25" s="274"/>
      <c r="BA25" s="204"/>
      <c r="BB25" s="204"/>
      <c r="BC25" s="204"/>
      <c r="BD25" s="204"/>
      <c r="BE25" s="204"/>
      <c r="BF25" s="204"/>
      <c r="BG25" s="204"/>
      <c r="BH25" s="204"/>
      <c r="BI25" s="204"/>
      <c r="BJ25" s="204"/>
      <c r="BK25" s="204"/>
      <c r="BL25" s="204"/>
      <c r="BM25" s="204"/>
      <c r="BN25" s="204"/>
      <c r="BO25" s="204"/>
    </row>
    <row r="26" spans="1:67" ht="15.75" thickBot="1">
      <c r="A26" s="130" t="s">
        <v>336</v>
      </c>
      <c r="B26" s="304"/>
      <c r="C26" s="211"/>
      <c r="D26" s="274"/>
      <c r="BA26" s="204"/>
      <c r="BB26" s="204"/>
      <c r="BC26" s="204"/>
      <c r="BD26" s="204"/>
      <c r="BE26" s="204"/>
      <c r="BF26" s="204"/>
      <c r="BG26" s="204"/>
      <c r="BH26" s="204"/>
      <c r="BI26" s="204"/>
      <c r="BJ26" s="204"/>
      <c r="BK26" s="204"/>
      <c r="BL26" s="204"/>
      <c r="BM26" s="204"/>
      <c r="BN26" s="204"/>
      <c r="BO26" s="204"/>
    </row>
    <row r="27" spans="1:67">
      <c r="A27" s="132" t="s">
        <v>338</v>
      </c>
      <c r="B27" s="303" t="s">
        <v>341</v>
      </c>
      <c r="C27" s="211"/>
      <c r="D27" s="274"/>
      <c r="BA27" s="204"/>
      <c r="BB27" s="204"/>
      <c r="BC27" s="204"/>
      <c r="BD27" s="204"/>
      <c r="BE27" s="204"/>
      <c r="BF27" s="204"/>
      <c r="BG27" s="204"/>
      <c r="BH27" s="204"/>
      <c r="BI27" s="204"/>
      <c r="BJ27" s="204"/>
      <c r="BK27" s="204"/>
      <c r="BL27" s="204"/>
      <c r="BM27" s="204"/>
      <c r="BN27" s="204"/>
      <c r="BO27" s="204"/>
    </row>
    <row r="28" spans="1:67">
      <c r="A28" s="132" t="s">
        <v>339</v>
      </c>
      <c r="B28" s="161" t="s">
        <v>342</v>
      </c>
      <c r="C28" s="211"/>
      <c r="D28" s="274"/>
      <c r="BA28" s="204"/>
      <c r="BB28" s="204"/>
      <c r="BC28" s="204"/>
      <c r="BD28" s="204"/>
      <c r="BE28" s="204"/>
      <c r="BF28" s="204"/>
      <c r="BG28" s="204"/>
      <c r="BH28" s="204"/>
      <c r="BI28" s="204"/>
      <c r="BJ28" s="204"/>
      <c r="BK28" s="204"/>
      <c r="BL28" s="204"/>
      <c r="BM28" s="204"/>
      <c r="BN28" s="204"/>
      <c r="BO28" s="204"/>
    </row>
    <row r="29" spans="1:67" ht="25.5">
      <c r="A29" s="134" t="s">
        <v>340</v>
      </c>
      <c r="B29" s="161" t="s">
        <v>343</v>
      </c>
      <c r="C29" s="211"/>
      <c r="D29" s="274"/>
      <c r="BA29" s="204"/>
      <c r="BB29" s="204"/>
      <c r="BC29" s="204"/>
      <c r="BD29" s="204"/>
      <c r="BE29" s="204"/>
      <c r="BF29" s="204"/>
      <c r="BG29" s="204"/>
      <c r="BH29" s="204"/>
      <c r="BI29" s="204"/>
      <c r="BJ29" s="204"/>
      <c r="BK29" s="204"/>
      <c r="BL29" s="204"/>
      <c r="BM29" s="204"/>
      <c r="BN29" s="204"/>
      <c r="BO29" s="204"/>
    </row>
    <row r="30" spans="1:67">
      <c r="A30" s="132" t="s">
        <v>336</v>
      </c>
      <c r="B30" s="305"/>
      <c r="C30" s="211"/>
      <c r="D30" s="274"/>
      <c r="BA30" s="204"/>
      <c r="BB30" s="204"/>
      <c r="BC30" s="204"/>
      <c r="BD30" s="204"/>
      <c r="BE30" s="204"/>
      <c r="BF30" s="204"/>
      <c r="BG30" s="204"/>
      <c r="BH30" s="204"/>
      <c r="BI30" s="204"/>
      <c r="BJ30" s="204"/>
      <c r="BK30" s="204"/>
      <c r="BL30" s="204"/>
      <c r="BM30" s="204"/>
      <c r="BN30" s="204"/>
      <c r="BO30" s="204"/>
    </row>
    <row r="31" spans="1:67" ht="15.75" thickBot="1">
      <c r="A31" s="132" t="s">
        <v>623</v>
      </c>
      <c r="B31" s="305"/>
      <c r="C31" s="211"/>
      <c r="D31" s="274"/>
      <c r="BA31" s="204"/>
      <c r="BB31" s="204"/>
      <c r="BC31" s="204"/>
      <c r="BD31" s="204"/>
      <c r="BE31" s="204"/>
      <c r="BF31" s="204"/>
      <c r="BG31" s="204"/>
      <c r="BH31" s="204"/>
      <c r="BI31" s="204"/>
      <c r="BJ31" s="204"/>
      <c r="BK31" s="204"/>
      <c r="BL31" s="204"/>
      <c r="BM31" s="204"/>
      <c r="BN31" s="204"/>
      <c r="BO31" s="204"/>
    </row>
    <row r="32" spans="1:67">
      <c r="A32" s="153" t="s">
        <v>344</v>
      </c>
      <c r="B32" s="160" t="s">
        <v>348</v>
      </c>
      <c r="C32" s="211"/>
      <c r="D32" s="274"/>
      <c r="BA32" s="204"/>
      <c r="BB32" s="204"/>
      <c r="BC32" s="204"/>
      <c r="BD32" s="204"/>
      <c r="BE32" s="204"/>
      <c r="BF32" s="204"/>
      <c r="BG32" s="204"/>
      <c r="BH32" s="204"/>
      <c r="BI32" s="204"/>
      <c r="BJ32" s="204"/>
      <c r="BK32" s="204"/>
      <c r="BL32" s="204"/>
      <c r="BM32" s="204"/>
      <c r="BN32" s="204"/>
      <c r="BO32" s="204"/>
    </row>
    <row r="33" spans="1:67" ht="25.5">
      <c r="A33" s="132" t="s">
        <v>345</v>
      </c>
      <c r="B33" s="161" t="s">
        <v>349</v>
      </c>
      <c r="C33" s="211"/>
      <c r="D33" s="274"/>
      <c r="BA33" s="204"/>
      <c r="BB33" s="204"/>
      <c r="BC33" s="204"/>
      <c r="BD33" s="204"/>
      <c r="BE33" s="204"/>
      <c r="BF33" s="204"/>
      <c r="BG33" s="204"/>
      <c r="BH33" s="204"/>
      <c r="BI33" s="204"/>
      <c r="BJ33" s="204"/>
      <c r="BK33" s="204"/>
      <c r="BL33" s="204"/>
      <c r="BM33" s="204"/>
      <c r="BN33" s="204"/>
      <c r="BO33" s="204"/>
    </row>
    <row r="34" spans="1:67">
      <c r="A34" s="132" t="s">
        <v>346</v>
      </c>
      <c r="B34" s="161" t="s">
        <v>350</v>
      </c>
      <c r="C34" s="211"/>
      <c r="D34" s="274"/>
      <c r="BA34" s="204"/>
      <c r="BB34" s="204"/>
      <c r="BC34" s="204"/>
      <c r="BD34" s="204"/>
      <c r="BE34" s="204"/>
      <c r="BF34" s="204"/>
      <c r="BG34" s="204"/>
      <c r="BH34" s="204"/>
      <c r="BI34" s="204"/>
      <c r="BJ34" s="204"/>
      <c r="BK34" s="204"/>
      <c r="BL34" s="204"/>
      <c r="BM34" s="204"/>
      <c r="BN34" s="204"/>
      <c r="BO34" s="204"/>
    </row>
    <row r="35" spans="1:67" ht="18.75" customHeight="1" thickBot="1">
      <c r="A35" s="157" t="s">
        <v>347</v>
      </c>
      <c r="B35" s="162" t="s">
        <v>351</v>
      </c>
      <c r="C35" s="296"/>
      <c r="D35" s="275"/>
      <c r="BA35" s="204"/>
      <c r="BB35" s="204"/>
      <c r="BC35" s="204"/>
      <c r="BD35" s="204"/>
      <c r="BE35" s="204"/>
      <c r="BF35" s="204"/>
      <c r="BG35" s="204"/>
      <c r="BH35" s="204"/>
      <c r="BI35" s="204"/>
      <c r="BJ35" s="204"/>
      <c r="BK35" s="204"/>
      <c r="BL35" s="204"/>
      <c r="BM35" s="204"/>
      <c r="BN35" s="204"/>
      <c r="BO35" s="204"/>
    </row>
    <row r="36" spans="1:67" ht="36.75" hidden="1" customHeight="1">
      <c r="A36" s="54"/>
      <c r="B36" s="72"/>
      <c r="C36" s="211"/>
      <c r="D36" s="213"/>
      <c r="BA36" s="204"/>
      <c r="BB36" s="204"/>
      <c r="BC36" s="204"/>
      <c r="BD36" s="204"/>
      <c r="BE36" s="204"/>
      <c r="BF36" s="204"/>
      <c r="BG36" s="204"/>
      <c r="BH36" s="204"/>
      <c r="BI36" s="204"/>
      <c r="BJ36" s="204"/>
      <c r="BK36" s="204"/>
      <c r="BL36" s="204"/>
      <c r="BM36" s="204"/>
      <c r="BN36" s="204"/>
      <c r="BO36" s="204"/>
    </row>
    <row r="37" spans="1:67" ht="19.5" customHeight="1">
      <c r="A37" s="140"/>
      <c r="B37" s="141"/>
      <c r="C37" s="142"/>
      <c r="D37" s="143"/>
      <c r="BA37" s="204"/>
      <c r="BB37" s="204"/>
      <c r="BC37" s="204"/>
      <c r="BD37" s="204"/>
      <c r="BE37" s="204"/>
      <c r="BF37" s="204"/>
      <c r="BG37" s="204"/>
      <c r="BH37" s="204"/>
      <c r="BI37" s="204"/>
      <c r="BJ37" s="204"/>
      <c r="BK37" s="204"/>
      <c r="BL37" s="204"/>
      <c r="BM37" s="204"/>
      <c r="BN37" s="204"/>
      <c r="BO37" s="204"/>
    </row>
    <row r="38" spans="1:67" ht="15" customHeight="1">
      <c r="A38" s="140"/>
      <c r="B38" s="141"/>
      <c r="C38" s="142"/>
      <c r="D38" s="143"/>
      <c r="BA38" s="204"/>
      <c r="BB38" s="204"/>
      <c r="BC38" s="204"/>
      <c r="BD38" s="204"/>
      <c r="BE38" s="204"/>
      <c r="BF38" s="204"/>
      <c r="BG38" s="204"/>
      <c r="BH38" s="204"/>
      <c r="BI38" s="204"/>
      <c r="BJ38" s="204"/>
      <c r="BK38" s="204"/>
      <c r="BL38" s="204"/>
      <c r="BM38" s="204"/>
      <c r="BN38" s="204"/>
      <c r="BO38" s="204"/>
    </row>
    <row r="39" spans="1:67" ht="20.25" customHeight="1" thickBot="1">
      <c r="A39" s="140"/>
      <c r="B39" s="141"/>
      <c r="C39" s="142"/>
      <c r="D39" s="143"/>
      <c r="BA39" s="204"/>
      <c r="BB39" s="204"/>
      <c r="BC39" s="204"/>
      <c r="BD39" s="204"/>
      <c r="BE39" s="204"/>
      <c r="BF39" s="204"/>
      <c r="BG39" s="204"/>
      <c r="BH39" s="204"/>
      <c r="BI39" s="204"/>
      <c r="BJ39" s="204"/>
      <c r="BK39" s="204"/>
      <c r="BL39" s="204"/>
      <c r="BM39" s="204"/>
      <c r="BN39" s="204"/>
      <c r="BO39" s="204"/>
    </row>
    <row r="40" spans="1:67" ht="30.75" customHeight="1" thickBot="1">
      <c r="A40" s="270" t="s">
        <v>7</v>
      </c>
      <c r="B40" s="271"/>
      <c r="C40" s="271"/>
      <c r="D40" s="272"/>
      <c r="BA40" s="204"/>
      <c r="BB40" s="204"/>
      <c r="BC40" s="204"/>
      <c r="BD40" s="204"/>
      <c r="BE40" s="204"/>
      <c r="BF40" s="204"/>
      <c r="BG40" s="204"/>
      <c r="BH40" s="204"/>
      <c r="BI40" s="204"/>
      <c r="BJ40" s="204"/>
      <c r="BK40" s="204"/>
      <c r="BL40" s="204"/>
      <c r="BM40" s="204"/>
      <c r="BN40" s="204"/>
      <c r="BO40" s="204"/>
    </row>
    <row r="41" spans="1:67" ht="29.25" customHeight="1" thickBot="1">
      <c r="A41" s="270" t="s">
        <v>8</v>
      </c>
      <c r="B41" s="271"/>
      <c r="C41" s="271"/>
      <c r="D41" s="272"/>
      <c r="BA41" s="204"/>
      <c r="BB41" s="204"/>
      <c r="BC41" s="204"/>
      <c r="BD41" s="204"/>
      <c r="BE41" s="204"/>
      <c r="BF41" s="204"/>
      <c r="BG41" s="204"/>
      <c r="BH41" s="204"/>
      <c r="BI41" s="204"/>
      <c r="BJ41" s="204"/>
      <c r="BK41" s="204"/>
      <c r="BL41" s="204"/>
      <c r="BM41" s="204"/>
      <c r="BN41" s="204"/>
      <c r="BO41" s="204"/>
    </row>
    <row r="42" spans="1:67" ht="24" customHeight="1" thickBot="1">
      <c r="A42" s="267" t="s">
        <v>624</v>
      </c>
      <c r="B42" s="268"/>
      <c r="C42" s="268"/>
      <c r="D42" s="269"/>
      <c r="BA42" s="204"/>
      <c r="BB42" s="204"/>
      <c r="BC42" s="204"/>
      <c r="BD42" s="204"/>
      <c r="BE42" s="204"/>
      <c r="BF42" s="204"/>
      <c r="BG42" s="204"/>
      <c r="BH42" s="204"/>
      <c r="BI42" s="204"/>
      <c r="BJ42" s="204"/>
      <c r="BK42" s="204"/>
      <c r="BL42" s="204"/>
      <c r="BM42" s="204"/>
      <c r="BN42" s="204"/>
      <c r="BO42" s="204"/>
    </row>
    <row r="43" spans="1:67" ht="26.25" customHeight="1" thickBot="1">
      <c r="A43" s="267" t="s">
        <v>625</v>
      </c>
      <c r="B43" s="268"/>
      <c r="C43" s="268"/>
      <c r="D43" s="269"/>
      <c r="BA43" s="204"/>
      <c r="BB43" s="204"/>
      <c r="BC43" s="204"/>
      <c r="BD43" s="204"/>
      <c r="BE43" s="204"/>
      <c r="BF43" s="204"/>
      <c r="BG43" s="204"/>
      <c r="BH43" s="204"/>
      <c r="BI43" s="204"/>
      <c r="BJ43" s="204"/>
      <c r="BK43" s="204"/>
      <c r="BL43" s="204"/>
      <c r="BM43" s="204"/>
      <c r="BN43" s="204"/>
      <c r="BO43" s="204"/>
    </row>
    <row r="44" spans="1:67" ht="15.75" thickBot="1">
      <c r="A44" s="236" t="s">
        <v>5</v>
      </c>
      <c r="B44" s="53" t="s">
        <v>6</v>
      </c>
      <c r="C44" s="237" t="s">
        <v>622</v>
      </c>
      <c r="D44" s="125" t="s">
        <v>867</v>
      </c>
      <c r="BA44" s="204"/>
      <c r="BB44" s="204"/>
      <c r="BC44" s="204"/>
      <c r="BD44" s="204"/>
      <c r="BE44" s="204"/>
      <c r="BF44" s="204"/>
      <c r="BG44" s="204"/>
      <c r="BH44" s="204"/>
      <c r="BI44" s="204"/>
      <c r="BJ44" s="204"/>
      <c r="BK44" s="204"/>
      <c r="BL44" s="204"/>
      <c r="BM44" s="204"/>
      <c r="BN44" s="204"/>
      <c r="BO44" s="204"/>
    </row>
    <row r="45" spans="1:67" ht="15.75" thickBot="1">
      <c r="A45" s="96" t="s">
        <v>352</v>
      </c>
      <c r="B45" s="73" t="s">
        <v>626</v>
      </c>
      <c r="C45" s="105"/>
      <c r="D45" s="273"/>
      <c r="BA45" s="204"/>
      <c r="BB45" s="204"/>
      <c r="BC45" s="204"/>
      <c r="BD45" s="204"/>
      <c r="BE45" s="204"/>
      <c r="BF45" s="204"/>
      <c r="BG45" s="204"/>
      <c r="BH45" s="204"/>
      <c r="BI45" s="204"/>
      <c r="BJ45" s="204"/>
      <c r="BK45" s="204"/>
      <c r="BL45" s="204"/>
      <c r="BM45" s="204"/>
      <c r="BN45" s="204"/>
      <c r="BO45" s="204"/>
    </row>
    <row r="46" spans="1:67" ht="15.75" customHeight="1" thickBot="1">
      <c r="A46" s="308" t="s">
        <v>353</v>
      </c>
      <c r="B46" s="306"/>
      <c r="C46" s="214"/>
      <c r="D46" s="274"/>
      <c r="BA46" s="204"/>
      <c r="BB46" s="204"/>
      <c r="BC46" s="204"/>
      <c r="BD46" s="204"/>
      <c r="BE46" s="204"/>
      <c r="BF46" s="204"/>
      <c r="BG46" s="204"/>
      <c r="BH46" s="204"/>
      <c r="BI46" s="204"/>
      <c r="BJ46" s="204"/>
      <c r="BK46" s="204"/>
      <c r="BL46" s="204"/>
      <c r="BM46" s="204"/>
      <c r="BN46" s="204"/>
      <c r="BO46" s="204"/>
    </row>
    <row r="47" spans="1:67" ht="38.25" customHeight="1">
      <c r="A47" s="309" t="s">
        <v>355</v>
      </c>
      <c r="B47" s="307" t="s">
        <v>357</v>
      </c>
      <c r="C47" s="214"/>
      <c r="D47" s="274"/>
      <c r="BA47" s="204"/>
      <c r="BB47" s="204"/>
      <c r="BC47" s="204"/>
      <c r="BD47" s="204"/>
      <c r="BE47" s="204"/>
      <c r="BF47" s="204"/>
      <c r="BG47" s="204"/>
      <c r="BH47" s="204"/>
      <c r="BI47" s="204"/>
      <c r="BJ47" s="204"/>
      <c r="BK47" s="204"/>
      <c r="BL47" s="204"/>
      <c r="BM47" s="204"/>
      <c r="BN47" s="204"/>
      <c r="BO47" s="204"/>
    </row>
    <row r="48" spans="1:67" ht="25.5" customHeight="1" thickBot="1">
      <c r="A48" s="310" t="s">
        <v>356</v>
      </c>
      <c r="B48" s="306"/>
      <c r="C48" s="214"/>
      <c r="D48" s="274"/>
      <c r="BA48" s="204"/>
      <c r="BB48" s="204"/>
      <c r="BC48" s="204"/>
      <c r="BD48" s="204"/>
      <c r="BE48" s="204"/>
      <c r="BF48" s="204"/>
      <c r="BG48" s="204"/>
      <c r="BH48" s="204"/>
      <c r="BI48" s="204"/>
      <c r="BJ48" s="204"/>
      <c r="BK48" s="204"/>
      <c r="BL48" s="204"/>
      <c r="BM48" s="204"/>
      <c r="BN48" s="204"/>
      <c r="BO48" s="204"/>
    </row>
    <row r="49" spans="1:67" ht="25.5">
      <c r="A49" s="309" t="s">
        <v>358</v>
      </c>
      <c r="B49" s="56" t="s">
        <v>361</v>
      </c>
      <c r="C49" s="214"/>
      <c r="D49" s="274"/>
      <c r="BA49" s="204"/>
      <c r="BB49" s="204"/>
      <c r="BC49" s="204"/>
      <c r="BD49" s="204"/>
      <c r="BE49" s="204"/>
      <c r="BF49" s="204"/>
      <c r="BG49" s="204"/>
      <c r="BH49" s="204"/>
      <c r="BI49" s="204"/>
      <c r="BJ49" s="204"/>
      <c r="BK49" s="204"/>
      <c r="BL49" s="204"/>
      <c r="BM49" s="204"/>
      <c r="BN49" s="204"/>
      <c r="BO49" s="204"/>
    </row>
    <row r="50" spans="1:67" ht="25.5">
      <c r="A50" s="311" t="s">
        <v>627</v>
      </c>
      <c r="B50" s="56" t="s">
        <v>362</v>
      </c>
      <c r="C50" s="214"/>
      <c r="D50" s="274"/>
      <c r="BA50" s="204"/>
      <c r="BB50" s="204"/>
      <c r="BC50" s="204"/>
      <c r="BD50" s="204"/>
      <c r="BE50" s="204"/>
      <c r="BF50" s="204"/>
      <c r="BG50" s="204"/>
      <c r="BH50" s="204"/>
      <c r="BI50" s="204"/>
      <c r="BJ50" s="204"/>
      <c r="BK50" s="204"/>
      <c r="BL50" s="204"/>
      <c r="BM50" s="204"/>
      <c r="BN50" s="204"/>
      <c r="BO50" s="204"/>
    </row>
    <row r="51" spans="1:67">
      <c r="A51" s="311" t="s">
        <v>359</v>
      </c>
      <c r="B51" s="57"/>
      <c r="C51" s="214"/>
      <c r="D51" s="274"/>
      <c r="BA51" s="204"/>
      <c r="BB51" s="204"/>
      <c r="BC51" s="204"/>
      <c r="BD51" s="204"/>
      <c r="BE51" s="204"/>
      <c r="BF51" s="204"/>
      <c r="BG51" s="204"/>
      <c r="BH51" s="204"/>
      <c r="BI51" s="204"/>
      <c r="BJ51" s="204"/>
      <c r="BK51" s="204"/>
      <c r="BL51" s="204"/>
      <c r="BM51" s="204"/>
      <c r="BN51" s="204"/>
      <c r="BO51" s="204"/>
    </row>
    <row r="52" spans="1:67" ht="15.75" thickBot="1">
      <c r="A52" s="310" t="s">
        <v>360</v>
      </c>
      <c r="B52" s="2"/>
      <c r="C52" s="214"/>
      <c r="D52" s="274"/>
      <c r="BA52" s="204"/>
      <c r="BB52" s="204"/>
      <c r="BC52" s="204"/>
      <c r="BD52" s="204"/>
      <c r="BE52" s="204"/>
      <c r="BF52" s="204"/>
      <c r="BG52" s="204"/>
      <c r="BH52" s="204"/>
      <c r="BI52" s="204"/>
      <c r="BJ52" s="204"/>
      <c r="BK52" s="204"/>
      <c r="BL52" s="204"/>
      <c r="BM52" s="204"/>
      <c r="BN52" s="204"/>
      <c r="BO52" s="204"/>
    </row>
    <row r="53" spans="1:67">
      <c r="A53" s="309" t="s">
        <v>344</v>
      </c>
      <c r="B53" s="56" t="s">
        <v>365</v>
      </c>
      <c r="C53" s="214"/>
      <c r="D53" s="274"/>
      <c r="BA53" s="204"/>
      <c r="BB53" s="204"/>
      <c r="BC53" s="204"/>
      <c r="BD53" s="204"/>
      <c r="BE53" s="204"/>
      <c r="BF53" s="204"/>
      <c r="BG53" s="204"/>
      <c r="BH53" s="204"/>
      <c r="BI53" s="204"/>
      <c r="BJ53" s="204"/>
      <c r="BK53" s="204"/>
      <c r="BL53" s="204"/>
      <c r="BM53" s="204"/>
      <c r="BN53" s="204"/>
      <c r="BO53" s="204"/>
    </row>
    <row r="54" spans="1:67">
      <c r="A54" s="311" t="s">
        <v>363</v>
      </c>
      <c r="B54" s="56" t="s">
        <v>366</v>
      </c>
      <c r="C54" s="214"/>
      <c r="D54" s="274"/>
      <c r="BA54" s="204"/>
      <c r="BB54" s="204"/>
      <c r="BC54" s="204"/>
      <c r="BD54" s="204"/>
      <c r="BE54" s="204"/>
      <c r="BF54" s="204"/>
      <c r="BG54" s="204"/>
      <c r="BH54" s="204"/>
      <c r="BI54" s="204"/>
      <c r="BJ54" s="204"/>
      <c r="BK54" s="204"/>
      <c r="BL54" s="204"/>
      <c r="BM54" s="204"/>
      <c r="BN54" s="204"/>
      <c r="BO54" s="204"/>
    </row>
    <row r="55" spans="1:67" ht="19.5" customHeight="1" thickBot="1">
      <c r="A55" s="312" t="s">
        <v>364</v>
      </c>
      <c r="B55" s="58" t="s">
        <v>367</v>
      </c>
      <c r="C55" s="214"/>
      <c r="D55" s="275"/>
      <c r="BA55" s="204"/>
      <c r="BB55" s="204"/>
      <c r="BC55" s="204"/>
      <c r="BD55" s="204"/>
      <c r="BE55" s="204"/>
      <c r="BF55" s="204"/>
      <c r="BG55" s="204"/>
      <c r="BH55" s="204"/>
      <c r="BI55" s="204"/>
      <c r="BJ55" s="204"/>
      <c r="BK55" s="204"/>
      <c r="BL55" s="204"/>
      <c r="BM55" s="204"/>
      <c r="BN55" s="204"/>
      <c r="BO55" s="204"/>
    </row>
    <row r="56" spans="1:67">
      <c r="A56" s="137"/>
      <c r="B56" s="137"/>
      <c r="C56" s="163"/>
      <c r="D56" s="163"/>
      <c r="BA56" s="204"/>
      <c r="BB56" s="204"/>
      <c r="BC56" s="204"/>
      <c r="BD56" s="204"/>
      <c r="BE56" s="204"/>
      <c r="BF56" s="204"/>
      <c r="BG56" s="204"/>
      <c r="BH56" s="204"/>
      <c r="BI56" s="204"/>
      <c r="BJ56" s="204"/>
      <c r="BK56" s="204"/>
      <c r="BL56" s="204"/>
      <c r="BM56" s="204"/>
      <c r="BN56" s="204"/>
      <c r="BO56" s="204"/>
    </row>
    <row r="57" spans="1:67" ht="19.5" customHeight="1">
      <c r="A57" s="145"/>
      <c r="B57" s="135"/>
      <c r="C57" s="138"/>
      <c r="D57" s="138"/>
      <c r="BA57" s="204"/>
      <c r="BB57" s="204"/>
      <c r="BC57" s="204"/>
      <c r="BD57" s="204"/>
      <c r="BE57" s="204"/>
      <c r="BF57" s="204"/>
      <c r="BG57" s="204"/>
      <c r="BH57" s="204"/>
      <c r="BI57" s="204"/>
      <c r="BJ57" s="204"/>
      <c r="BK57" s="204"/>
      <c r="BL57" s="204"/>
      <c r="BM57" s="204"/>
      <c r="BN57" s="204"/>
      <c r="BO57" s="204"/>
    </row>
    <row r="58" spans="1:67" ht="21" customHeight="1" thickBot="1">
      <c r="A58" s="145"/>
      <c r="B58" s="135"/>
      <c r="C58" s="138"/>
      <c r="D58" s="138"/>
      <c r="BA58" s="204"/>
      <c r="BB58" s="204"/>
      <c r="BC58" s="204"/>
      <c r="BD58" s="204"/>
      <c r="BE58" s="204"/>
      <c r="BF58" s="204"/>
      <c r="BG58" s="204"/>
      <c r="BH58" s="204"/>
      <c r="BI58" s="204"/>
      <c r="BJ58" s="204"/>
      <c r="BK58" s="204"/>
      <c r="BL58" s="204"/>
      <c r="BM58" s="204"/>
      <c r="BN58" s="204"/>
      <c r="BO58" s="204"/>
    </row>
    <row r="59" spans="1:67" ht="30.75" customHeight="1" thickBot="1">
      <c r="A59" s="317" t="s">
        <v>368</v>
      </c>
      <c r="B59" s="207"/>
      <c r="C59" s="207"/>
      <c r="D59" s="208"/>
      <c r="BA59" s="204"/>
      <c r="BB59" s="204"/>
      <c r="BC59" s="204"/>
      <c r="BD59" s="204"/>
      <c r="BE59" s="204"/>
      <c r="BF59" s="204"/>
      <c r="BG59" s="204"/>
      <c r="BH59" s="204"/>
      <c r="BI59" s="204"/>
      <c r="BJ59" s="204"/>
      <c r="BK59" s="204"/>
      <c r="BL59" s="204"/>
      <c r="BM59" s="204"/>
      <c r="BN59" s="204"/>
      <c r="BO59" s="204"/>
    </row>
    <row r="60" spans="1:67" ht="23.25" customHeight="1" thickBot="1">
      <c r="A60" s="270" t="s">
        <v>320</v>
      </c>
      <c r="B60" s="271"/>
      <c r="C60" s="271"/>
      <c r="D60" s="272"/>
      <c r="BA60" s="204"/>
      <c r="BB60" s="204"/>
      <c r="BC60" s="204"/>
      <c r="BD60" s="204"/>
      <c r="BE60" s="204"/>
      <c r="BF60" s="204"/>
      <c r="BG60" s="204"/>
      <c r="BH60" s="204"/>
      <c r="BI60" s="204"/>
      <c r="BJ60" s="204"/>
      <c r="BK60" s="204"/>
      <c r="BL60" s="204"/>
      <c r="BM60" s="204"/>
      <c r="BN60" s="204"/>
      <c r="BO60" s="204"/>
    </row>
    <row r="61" spans="1:67" ht="24" customHeight="1" thickBot="1">
      <c r="A61" s="267" t="s">
        <v>628</v>
      </c>
      <c r="B61" s="268"/>
      <c r="C61" s="268"/>
      <c r="D61" s="269"/>
      <c r="BA61" s="204"/>
      <c r="BB61" s="204"/>
      <c r="BC61" s="204"/>
      <c r="BD61" s="204"/>
      <c r="BE61" s="204"/>
      <c r="BF61" s="204"/>
      <c r="BG61" s="204"/>
      <c r="BH61" s="204"/>
      <c r="BI61" s="204"/>
      <c r="BJ61" s="204"/>
      <c r="BK61" s="204"/>
      <c r="BL61" s="204"/>
      <c r="BM61" s="204"/>
      <c r="BN61" s="204"/>
      <c r="BO61" s="204"/>
    </row>
    <row r="62" spans="1:67" ht="30" customHeight="1" thickBot="1">
      <c r="A62" s="267" t="s">
        <v>629</v>
      </c>
      <c r="B62" s="268"/>
      <c r="C62" s="268"/>
      <c r="D62" s="269"/>
      <c r="BA62" s="204"/>
      <c r="BB62" s="204"/>
      <c r="BC62" s="204"/>
      <c r="BD62" s="204"/>
      <c r="BE62" s="204"/>
      <c r="BF62" s="204"/>
      <c r="BG62" s="204"/>
      <c r="BH62" s="204"/>
      <c r="BI62" s="204"/>
      <c r="BJ62" s="204"/>
      <c r="BK62" s="204"/>
      <c r="BL62" s="204"/>
      <c r="BM62" s="204"/>
      <c r="BN62" s="204"/>
      <c r="BO62" s="204"/>
    </row>
    <row r="63" spans="1:67" ht="28.5" customHeight="1" thickBot="1">
      <c r="A63" s="267" t="s">
        <v>630</v>
      </c>
      <c r="B63" s="268"/>
      <c r="C63" s="268"/>
      <c r="D63" s="269"/>
      <c r="BA63" s="204"/>
      <c r="BB63" s="204"/>
      <c r="BC63" s="204"/>
      <c r="BD63" s="204"/>
      <c r="BE63" s="204"/>
      <c r="BF63" s="204"/>
      <c r="BG63" s="204"/>
      <c r="BH63" s="204"/>
      <c r="BI63" s="204"/>
      <c r="BJ63" s="204"/>
      <c r="BK63" s="204"/>
      <c r="BL63" s="204"/>
      <c r="BM63" s="204"/>
      <c r="BN63" s="204"/>
      <c r="BO63" s="204"/>
    </row>
    <row r="64" spans="1:67" ht="15.75" thickBot="1">
      <c r="A64" s="129" t="s">
        <v>5</v>
      </c>
      <c r="B64" s="53" t="s">
        <v>6</v>
      </c>
      <c r="C64" s="124" t="s">
        <v>622</v>
      </c>
      <c r="D64" s="197" t="s">
        <v>867</v>
      </c>
      <c r="BA64" s="204"/>
      <c r="BB64" s="204"/>
      <c r="BC64" s="204"/>
      <c r="BD64" s="204"/>
      <c r="BE64" s="204"/>
      <c r="BF64" s="204"/>
      <c r="BG64" s="204"/>
      <c r="BH64" s="204"/>
      <c r="BI64" s="204"/>
      <c r="BJ64" s="204"/>
      <c r="BK64" s="204"/>
      <c r="BL64" s="204"/>
      <c r="BM64" s="204"/>
      <c r="BN64" s="204"/>
      <c r="BO64" s="204"/>
    </row>
    <row r="65" spans="1:67" ht="26.25" thickBot="1">
      <c r="A65" s="130" t="s">
        <v>631</v>
      </c>
      <c r="B65" s="109" t="s">
        <v>626</v>
      </c>
      <c r="C65" s="215"/>
      <c r="D65" s="285"/>
      <c r="BA65" s="204"/>
      <c r="BB65" s="204"/>
      <c r="BC65" s="204"/>
      <c r="BD65" s="204"/>
      <c r="BE65" s="204"/>
      <c r="BF65" s="204"/>
      <c r="BG65" s="204"/>
      <c r="BH65" s="204"/>
      <c r="BI65" s="204"/>
      <c r="BJ65" s="204"/>
      <c r="BK65" s="204"/>
      <c r="BL65" s="204"/>
      <c r="BM65" s="204"/>
      <c r="BN65" s="204"/>
      <c r="BO65" s="204"/>
    </row>
    <row r="66" spans="1:67" ht="26.25" thickBot="1">
      <c r="A66" s="130" t="s">
        <v>632</v>
      </c>
      <c r="B66" s="109" t="s">
        <v>369</v>
      </c>
      <c r="C66" s="216"/>
      <c r="D66" s="286"/>
      <c r="BA66" s="204"/>
      <c r="BB66" s="204"/>
      <c r="BC66" s="204"/>
      <c r="BD66" s="204"/>
      <c r="BE66" s="204"/>
      <c r="BF66" s="204"/>
      <c r="BG66" s="204"/>
      <c r="BH66" s="204"/>
      <c r="BI66" s="204"/>
      <c r="BJ66" s="204"/>
      <c r="BK66" s="204"/>
      <c r="BL66" s="204"/>
      <c r="BM66" s="204"/>
      <c r="BN66" s="204"/>
      <c r="BO66" s="204"/>
    </row>
    <row r="67" spans="1:67" ht="39" thickBot="1">
      <c r="A67" s="130" t="s">
        <v>370</v>
      </c>
      <c r="B67" s="109" t="s">
        <v>371</v>
      </c>
      <c r="C67" s="216"/>
      <c r="D67" s="286"/>
      <c r="BA67" s="204"/>
      <c r="BB67" s="204"/>
      <c r="BC67" s="204"/>
      <c r="BD67" s="204"/>
      <c r="BE67" s="204"/>
      <c r="BF67" s="204"/>
      <c r="BG67" s="204"/>
      <c r="BH67" s="204"/>
      <c r="BI67" s="204"/>
      <c r="BJ67" s="204"/>
      <c r="BK67" s="204"/>
      <c r="BL67" s="204"/>
      <c r="BM67" s="204"/>
      <c r="BN67" s="204"/>
      <c r="BO67" s="204"/>
    </row>
    <row r="68" spans="1:67">
      <c r="A68" s="132" t="s">
        <v>344</v>
      </c>
      <c r="B68" s="110" t="s">
        <v>375</v>
      </c>
      <c r="C68" s="216"/>
      <c r="D68" s="286"/>
      <c r="BA68" s="204"/>
      <c r="BB68" s="204"/>
      <c r="BC68" s="204"/>
      <c r="BD68" s="204"/>
      <c r="BE68" s="204"/>
      <c r="BF68" s="204"/>
      <c r="BG68" s="204"/>
      <c r="BH68" s="204"/>
      <c r="BI68" s="204"/>
      <c r="BJ68" s="204"/>
      <c r="BK68" s="204"/>
      <c r="BL68" s="204"/>
      <c r="BM68" s="204"/>
      <c r="BN68" s="204"/>
      <c r="BO68" s="204"/>
    </row>
    <row r="69" spans="1:67">
      <c r="A69" s="132" t="s">
        <v>372</v>
      </c>
      <c r="B69" s="110" t="s">
        <v>376</v>
      </c>
      <c r="C69" s="216"/>
      <c r="D69" s="286"/>
      <c r="BA69" s="204"/>
      <c r="BB69" s="204"/>
      <c r="BC69" s="204"/>
      <c r="BD69" s="204"/>
      <c r="BE69" s="204"/>
      <c r="BF69" s="204"/>
      <c r="BG69" s="204"/>
      <c r="BH69" s="204"/>
      <c r="BI69" s="204"/>
      <c r="BJ69" s="204"/>
      <c r="BK69" s="204"/>
      <c r="BL69" s="204"/>
      <c r="BM69" s="204"/>
      <c r="BN69" s="204"/>
      <c r="BO69" s="204"/>
    </row>
    <row r="70" spans="1:67">
      <c r="A70" s="132" t="s">
        <v>373</v>
      </c>
      <c r="B70" s="111"/>
      <c r="C70" s="216"/>
      <c r="D70" s="286"/>
      <c r="BA70" s="204"/>
      <c r="BB70" s="204"/>
      <c r="BC70" s="204"/>
      <c r="BD70" s="204"/>
      <c r="BE70" s="204"/>
      <c r="BF70" s="204"/>
      <c r="BG70" s="204"/>
      <c r="BH70" s="204"/>
      <c r="BI70" s="204"/>
      <c r="BJ70" s="204"/>
      <c r="BK70" s="204"/>
      <c r="BL70" s="204"/>
      <c r="BM70" s="204"/>
      <c r="BN70" s="204"/>
      <c r="BO70" s="204"/>
    </row>
    <row r="71" spans="1:67" ht="29.25" customHeight="1" thickBot="1">
      <c r="A71" s="157" t="s">
        <v>374</v>
      </c>
      <c r="B71" s="229"/>
      <c r="C71" s="313"/>
      <c r="D71" s="287"/>
      <c r="BA71" s="204"/>
      <c r="BB71" s="204"/>
      <c r="BC71" s="204"/>
      <c r="BD71" s="204"/>
      <c r="BE71" s="204"/>
      <c r="BF71" s="204"/>
      <c r="BG71" s="204"/>
      <c r="BH71" s="204"/>
      <c r="BI71" s="204"/>
      <c r="BJ71" s="204"/>
      <c r="BK71" s="204"/>
      <c r="BL71" s="204"/>
      <c r="BM71" s="204"/>
      <c r="BN71" s="204"/>
      <c r="BO71" s="204"/>
    </row>
    <row r="72" spans="1:67" ht="17.25" customHeight="1">
      <c r="A72" s="144"/>
      <c r="B72" s="135"/>
      <c r="C72" s="138"/>
      <c r="D72" s="138"/>
      <c r="BA72" s="204"/>
      <c r="BB72" s="204"/>
      <c r="BC72" s="204"/>
      <c r="BD72" s="204"/>
      <c r="BE72" s="204"/>
      <c r="BF72" s="204"/>
      <c r="BG72" s="204"/>
      <c r="BH72" s="204"/>
      <c r="BI72" s="204"/>
      <c r="BJ72" s="204"/>
      <c r="BK72" s="204"/>
      <c r="BL72" s="204"/>
      <c r="BM72" s="204"/>
      <c r="BN72" s="204"/>
      <c r="BO72" s="204"/>
    </row>
    <row r="73" spans="1:67" ht="17.25" customHeight="1">
      <c r="A73" s="319" t="s">
        <v>866</v>
      </c>
      <c r="B73" s="319"/>
      <c r="C73" s="319"/>
      <c r="D73" s="319"/>
      <c r="BA73" s="204"/>
      <c r="BB73" s="204"/>
      <c r="BC73" s="204"/>
      <c r="BD73" s="204"/>
      <c r="BE73" s="204"/>
      <c r="BF73" s="204"/>
      <c r="BG73" s="204"/>
      <c r="BH73" s="204"/>
      <c r="BI73" s="204"/>
      <c r="BJ73" s="204"/>
      <c r="BK73" s="204"/>
      <c r="BL73" s="204"/>
      <c r="BM73" s="204"/>
      <c r="BN73" s="204"/>
      <c r="BO73" s="204"/>
    </row>
    <row r="74" spans="1:67" ht="20.25" customHeight="1">
      <c r="A74" s="135"/>
      <c r="B74" s="135"/>
      <c r="C74" s="138"/>
      <c r="D74" s="138"/>
      <c r="BA74" s="204"/>
      <c r="BB74" s="204"/>
      <c r="BC74" s="204"/>
      <c r="BD74" s="204"/>
      <c r="BE74" s="204"/>
      <c r="BF74" s="204"/>
      <c r="BG74" s="204"/>
      <c r="BH74" s="204"/>
      <c r="BI74" s="204"/>
      <c r="BJ74" s="204"/>
      <c r="BK74" s="204"/>
      <c r="BL74" s="204"/>
      <c r="BM74" s="204"/>
      <c r="BN74" s="204"/>
      <c r="BO74" s="204"/>
    </row>
    <row r="75" spans="1:67" ht="15.75" thickBot="1">
      <c r="A75" s="144"/>
      <c r="B75" s="135"/>
      <c r="C75" s="138"/>
      <c r="D75" s="138"/>
      <c r="BA75" s="204"/>
      <c r="BB75" s="204"/>
      <c r="BC75" s="204"/>
      <c r="BD75" s="204"/>
      <c r="BE75" s="204"/>
      <c r="BF75" s="204"/>
      <c r="BG75" s="204"/>
      <c r="BH75" s="204"/>
      <c r="BI75" s="204"/>
      <c r="BJ75" s="204"/>
      <c r="BK75" s="204"/>
      <c r="BL75" s="204"/>
      <c r="BM75" s="204"/>
      <c r="BN75" s="204"/>
      <c r="BO75" s="204"/>
    </row>
    <row r="76" spans="1:67" ht="37.5" customHeight="1" thickBot="1">
      <c r="A76" s="148" t="s">
        <v>9</v>
      </c>
      <c r="B76" s="149"/>
      <c r="C76" s="149"/>
      <c r="D76" s="198"/>
      <c r="BA76" s="204"/>
      <c r="BB76" s="204"/>
      <c r="BC76" s="204"/>
      <c r="BD76" s="204"/>
      <c r="BE76" s="204"/>
      <c r="BF76" s="204"/>
      <c r="BG76" s="204"/>
      <c r="BH76" s="204"/>
      <c r="BI76" s="204"/>
      <c r="BJ76" s="204"/>
      <c r="BK76" s="204"/>
      <c r="BL76" s="204"/>
      <c r="BM76" s="204"/>
      <c r="BN76" s="204"/>
      <c r="BO76" s="204"/>
    </row>
    <row r="77" spans="1:67" ht="31.5" customHeight="1" thickBot="1">
      <c r="A77" s="148" t="s">
        <v>321</v>
      </c>
      <c r="B77" s="149"/>
      <c r="C77" s="149"/>
      <c r="D77" s="198"/>
      <c r="BA77" s="204"/>
      <c r="BB77" s="204"/>
      <c r="BC77" s="204"/>
      <c r="BD77" s="204"/>
      <c r="BE77" s="204"/>
      <c r="BF77" s="204"/>
      <c r="BG77" s="204"/>
      <c r="BH77" s="204"/>
      <c r="BI77" s="204"/>
      <c r="BJ77" s="204"/>
      <c r="BK77" s="204"/>
      <c r="BL77" s="204"/>
      <c r="BM77" s="204"/>
      <c r="BN77" s="204"/>
      <c r="BO77" s="204"/>
    </row>
    <row r="78" spans="1:67" ht="28.5" customHeight="1" thickBot="1">
      <c r="A78" s="217" t="s">
        <v>633</v>
      </c>
      <c r="B78" s="178"/>
      <c r="C78" s="178"/>
      <c r="D78" s="206"/>
      <c r="BA78" s="204"/>
      <c r="BB78" s="204"/>
      <c r="BC78" s="204"/>
      <c r="BD78" s="204"/>
      <c r="BE78" s="204"/>
      <c r="BF78" s="204"/>
      <c r="BG78" s="204"/>
      <c r="BH78" s="204"/>
      <c r="BI78" s="204"/>
      <c r="BJ78" s="204"/>
      <c r="BK78" s="204"/>
      <c r="BL78" s="204"/>
      <c r="BM78" s="204"/>
      <c r="BN78" s="204"/>
      <c r="BO78" s="204"/>
    </row>
    <row r="79" spans="1:67" ht="32.25" customHeight="1" thickBot="1">
      <c r="A79" s="177" t="s">
        <v>634</v>
      </c>
      <c r="B79" s="178"/>
      <c r="C79" s="178"/>
      <c r="D79" s="206"/>
      <c r="BA79" s="204"/>
      <c r="BB79" s="204"/>
      <c r="BC79" s="204"/>
      <c r="BD79" s="204"/>
      <c r="BE79" s="204"/>
      <c r="BF79" s="204"/>
      <c r="BG79" s="204"/>
      <c r="BH79" s="204"/>
      <c r="BI79" s="204"/>
      <c r="BJ79" s="204"/>
      <c r="BK79" s="204"/>
      <c r="BL79" s="204"/>
      <c r="BM79" s="204"/>
      <c r="BN79" s="204"/>
      <c r="BO79" s="204"/>
    </row>
    <row r="80" spans="1:67" ht="23.25" customHeight="1" thickBot="1">
      <c r="A80" s="218" t="s">
        <v>635</v>
      </c>
      <c r="B80" s="181"/>
      <c r="C80" s="181"/>
      <c r="D80" s="219"/>
      <c r="BA80" s="204"/>
      <c r="BB80" s="204"/>
      <c r="BC80" s="204"/>
      <c r="BD80" s="204"/>
      <c r="BE80" s="204"/>
      <c r="BF80" s="204"/>
      <c r="BG80" s="204"/>
      <c r="BH80" s="204"/>
      <c r="BI80" s="204"/>
      <c r="BJ80" s="204"/>
      <c r="BK80" s="204"/>
      <c r="BL80" s="204"/>
      <c r="BM80" s="204"/>
      <c r="BN80" s="204"/>
      <c r="BO80" s="204"/>
    </row>
    <row r="81" spans="1:67" ht="15.75" thickBot="1">
      <c r="A81" s="241" t="s">
        <v>5</v>
      </c>
      <c r="B81" s="242" t="s">
        <v>6</v>
      </c>
      <c r="C81" s="243" t="s">
        <v>622</v>
      </c>
      <c r="D81" s="125" t="s">
        <v>867</v>
      </c>
      <c r="BA81" s="204"/>
      <c r="BB81" s="204"/>
      <c r="BC81" s="204"/>
      <c r="BD81" s="204"/>
      <c r="BE81" s="204"/>
      <c r="BF81" s="204"/>
      <c r="BG81" s="204"/>
      <c r="BH81" s="204"/>
      <c r="BI81" s="204"/>
      <c r="BJ81" s="204"/>
      <c r="BK81" s="204"/>
      <c r="BL81" s="204"/>
      <c r="BM81" s="204"/>
      <c r="BN81" s="204"/>
      <c r="BO81" s="204"/>
    </row>
    <row r="82" spans="1:67" ht="15.75" thickBot="1">
      <c r="A82" s="94" t="s">
        <v>636</v>
      </c>
      <c r="B82" s="59" t="s">
        <v>637</v>
      </c>
      <c r="C82" s="221"/>
      <c r="D82" s="212"/>
      <c r="BA82" s="204"/>
      <c r="BB82" s="204"/>
      <c r="BC82" s="204"/>
      <c r="BD82" s="204"/>
      <c r="BE82" s="204"/>
      <c r="BF82" s="204"/>
      <c r="BG82" s="204"/>
      <c r="BH82" s="204"/>
      <c r="BI82" s="204"/>
      <c r="BJ82" s="204"/>
      <c r="BK82" s="204"/>
      <c r="BL82" s="204"/>
      <c r="BM82" s="204"/>
      <c r="BN82" s="204"/>
      <c r="BO82" s="204"/>
    </row>
    <row r="83" spans="1:67" ht="15" customHeight="1">
      <c r="A83" s="76" t="s">
        <v>377</v>
      </c>
      <c r="B83" s="56" t="s">
        <v>378</v>
      </c>
      <c r="C83" s="221"/>
      <c r="D83" s="212"/>
      <c r="BA83" s="204"/>
      <c r="BB83" s="204"/>
      <c r="BC83" s="204"/>
      <c r="BD83" s="204"/>
      <c r="BE83" s="204"/>
      <c r="BF83" s="204"/>
      <c r="BG83" s="204"/>
      <c r="BH83" s="204"/>
      <c r="BI83" s="204"/>
      <c r="BJ83" s="204"/>
      <c r="BK83" s="204"/>
      <c r="BL83" s="204"/>
      <c r="BM83" s="204"/>
      <c r="BN83" s="204"/>
      <c r="BO83" s="204"/>
    </row>
    <row r="84" spans="1:67" ht="15.75" thickBot="1">
      <c r="A84" s="77"/>
      <c r="B84" s="58" t="s">
        <v>379</v>
      </c>
      <c r="C84" s="221"/>
      <c r="D84" s="212"/>
      <c r="BA84" s="204"/>
      <c r="BB84" s="204"/>
      <c r="BC84" s="204"/>
      <c r="BD84" s="204"/>
      <c r="BE84" s="204"/>
      <c r="BF84" s="204"/>
      <c r="BG84" s="204"/>
      <c r="BH84" s="204"/>
      <c r="BI84" s="204"/>
      <c r="BJ84" s="204"/>
      <c r="BK84" s="204"/>
      <c r="BL84" s="204"/>
      <c r="BM84" s="204"/>
      <c r="BN84" s="204"/>
      <c r="BO84" s="204"/>
    </row>
    <row r="85" spans="1:67">
      <c r="A85" s="76" t="s">
        <v>380</v>
      </c>
      <c r="B85" s="56" t="s">
        <v>378</v>
      </c>
      <c r="C85" s="221"/>
      <c r="D85" s="212"/>
      <c r="BA85" s="204"/>
      <c r="BB85" s="204"/>
      <c r="BC85" s="204"/>
      <c r="BD85" s="204"/>
      <c r="BE85" s="204"/>
      <c r="BF85" s="204"/>
      <c r="BG85" s="204"/>
      <c r="BH85" s="204"/>
      <c r="BI85" s="204"/>
      <c r="BJ85" s="204"/>
      <c r="BK85" s="204"/>
      <c r="BL85" s="204"/>
      <c r="BM85" s="204"/>
      <c r="BN85" s="204"/>
      <c r="BO85" s="204"/>
    </row>
    <row r="86" spans="1:67" ht="15.75" thickBot="1">
      <c r="A86" s="77"/>
      <c r="B86" s="58" t="s">
        <v>381</v>
      </c>
      <c r="C86" s="221"/>
      <c r="D86" s="212"/>
      <c r="BA86" s="204"/>
      <c r="BB86" s="204"/>
      <c r="BC86" s="204"/>
      <c r="BD86" s="204"/>
      <c r="BE86" s="204"/>
      <c r="BF86" s="204"/>
      <c r="BG86" s="204"/>
      <c r="BH86" s="204"/>
      <c r="BI86" s="204"/>
      <c r="BJ86" s="204"/>
      <c r="BK86" s="204"/>
      <c r="BL86" s="204"/>
      <c r="BM86" s="204"/>
      <c r="BN86" s="204"/>
      <c r="BO86" s="204"/>
    </row>
    <row r="87" spans="1:67">
      <c r="A87" s="54" t="s">
        <v>382</v>
      </c>
      <c r="B87" s="56" t="s">
        <v>375</v>
      </c>
      <c r="C87" s="221"/>
      <c r="D87" s="212"/>
      <c r="BA87" s="204"/>
      <c r="BB87" s="204"/>
      <c r="BC87" s="204"/>
      <c r="BD87" s="204"/>
      <c r="BE87" s="204"/>
      <c r="BF87" s="204"/>
      <c r="BG87" s="204"/>
      <c r="BH87" s="204"/>
      <c r="BI87" s="204"/>
      <c r="BJ87" s="204"/>
      <c r="BK87" s="204"/>
      <c r="BL87" s="204"/>
      <c r="BM87" s="204"/>
      <c r="BN87" s="204"/>
      <c r="BO87" s="204"/>
    </row>
    <row r="88" spans="1:67" ht="25.5">
      <c r="A88" s="54" t="s">
        <v>383</v>
      </c>
      <c r="B88" s="56" t="s">
        <v>385</v>
      </c>
      <c r="C88" s="221"/>
      <c r="D88" s="212"/>
      <c r="BA88" s="204"/>
      <c r="BB88" s="204"/>
      <c r="BC88" s="204"/>
      <c r="BD88" s="204"/>
      <c r="BE88" s="204"/>
      <c r="BF88" s="204"/>
      <c r="BG88" s="204"/>
      <c r="BH88" s="204"/>
      <c r="BI88" s="204"/>
      <c r="BJ88" s="204"/>
      <c r="BK88" s="204"/>
      <c r="BL88" s="204"/>
      <c r="BM88" s="204"/>
      <c r="BN88" s="204"/>
      <c r="BO88" s="204"/>
    </row>
    <row r="89" spans="1:67" ht="15.75" thickBot="1">
      <c r="A89" s="94" t="s">
        <v>384</v>
      </c>
      <c r="B89" s="58" t="s">
        <v>386</v>
      </c>
      <c r="C89" s="222"/>
      <c r="D89" s="213"/>
      <c r="BA89" s="204"/>
      <c r="BB89" s="204"/>
      <c r="BC89" s="204"/>
      <c r="BD89" s="204"/>
      <c r="BE89" s="204"/>
      <c r="BF89" s="204"/>
      <c r="BG89" s="204"/>
      <c r="BH89" s="204"/>
      <c r="BI89" s="204"/>
      <c r="BJ89" s="204"/>
      <c r="BK89" s="204"/>
      <c r="BL89" s="204"/>
      <c r="BM89" s="204"/>
      <c r="BN89" s="204"/>
      <c r="BO89" s="204"/>
    </row>
    <row r="90" spans="1:67">
      <c r="A90" s="202"/>
      <c r="B90" s="135"/>
      <c r="C90" s="135"/>
      <c r="D90" s="135"/>
      <c r="BA90" s="204"/>
      <c r="BB90" s="204"/>
      <c r="BC90" s="204"/>
      <c r="BD90" s="204"/>
      <c r="BE90" s="204"/>
      <c r="BF90" s="204"/>
      <c r="BG90" s="204"/>
      <c r="BH90" s="204"/>
      <c r="BI90" s="204"/>
      <c r="BJ90" s="204"/>
      <c r="BK90" s="204"/>
      <c r="BL90" s="204"/>
      <c r="BM90" s="204"/>
      <c r="BN90" s="204"/>
      <c r="BO90" s="204"/>
    </row>
    <row r="91" spans="1:67">
      <c r="A91" s="202"/>
      <c r="B91" s="135"/>
      <c r="C91" s="135"/>
      <c r="D91" s="135"/>
      <c r="BA91" s="204"/>
      <c r="BB91" s="204"/>
      <c r="BC91" s="204"/>
      <c r="BD91" s="204"/>
      <c r="BE91" s="204"/>
      <c r="BF91" s="204"/>
      <c r="BG91" s="204"/>
      <c r="BH91" s="204"/>
      <c r="BI91" s="204"/>
      <c r="BJ91" s="204"/>
      <c r="BK91" s="204"/>
      <c r="BL91" s="204"/>
      <c r="BM91" s="204"/>
      <c r="BN91" s="204"/>
      <c r="BO91" s="204"/>
    </row>
    <row r="92" spans="1:67" ht="18.75">
      <c r="A92" s="166"/>
      <c r="B92" s="135"/>
      <c r="C92" s="135"/>
      <c r="D92" s="135"/>
      <c r="BA92" s="204"/>
      <c r="BB92" s="204"/>
      <c r="BC92" s="204"/>
      <c r="BD92" s="204"/>
      <c r="BE92" s="204"/>
      <c r="BF92" s="204"/>
      <c r="BG92" s="204"/>
      <c r="BH92" s="204"/>
      <c r="BI92" s="204"/>
      <c r="BJ92" s="204"/>
      <c r="BK92" s="204"/>
      <c r="BL92" s="204"/>
      <c r="BM92" s="204"/>
      <c r="BN92" s="204"/>
      <c r="BO92" s="204"/>
    </row>
    <row r="93" spans="1:67" ht="31.5">
      <c r="A93" s="314" t="s">
        <v>879</v>
      </c>
      <c r="B93" s="166"/>
      <c r="C93" s="135"/>
      <c r="D93" s="135"/>
      <c r="BA93" s="204"/>
      <c r="BB93" s="204"/>
      <c r="BC93" s="204"/>
      <c r="BD93" s="204"/>
      <c r="BE93" s="204"/>
      <c r="BF93" s="204"/>
      <c r="BG93" s="204"/>
      <c r="BH93" s="204"/>
      <c r="BI93" s="204"/>
      <c r="BJ93" s="204"/>
      <c r="BK93" s="204"/>
      <c r="BL93" s="204"/>
      <c r="BM93" s="204"/>
      <c r="BN93" s="204"/>
      <c r="BO93" s="204"/>
    </row>
    <row r="94" spans="1:67" ht="19.5" thickBot="1">
      <c r="A94" s="238"/>
      <c r="B94" s="135"/>
      <c r="C94" s="135"/>
      <c r="D94" s="138"/>
      <c r="BA94" s="204"/>
      <c r="BB94" s="204"/>
      <c r="BC94" s="204"/>
      <c r="BD94" s="204"/>
      <c r="BE94" s="204"/>
      <c r="BF94" s="204"/>
      <c r="BG94" s="204"/>
      <c r="BH94" s="204"/>
      <c r="BI94" s="204"/>
      <c r="BJ94" s="204"/>
      <c r="BK94" s="204"/>
      <c r="BL94" s="204"/>
      <c r="BM94" s="204"/>
      <c r="BN94" s="204"/>
      <c r="BO94" s="204"/>
    </row>
    <row r="95" spans="1:67" ht="30.75" customHeight="1" thickBot="1">
      <c r="A95" s="148" t="s">
        <v>10</v>
      </c>
      <c r="B95" s="149"/>
      <c r="C95" s="149"/>
      <c r="D95" s="198"/>
      <c r="BA95" s="204"/>
      <c r="BB95" s="204"/>
      <c r="BC95" s="204"/>
      <c r="BD95" s="204"/>
      <c r="BE95" s="204"/>
      <c r="BF95" s="204"/>
      <c r="BG95" s="204"/>
      <c r="BH95" s="204"/>
      <c r="BI95" s="204"/>
      <c r="BJ95" s="204"/>
      <c r="BK95" s="204"/>
      <c r="BL95" s="204"/>
      <c r="BM95" s="204"/>
      <c r="BN95" s="204"/>
      <c r="BO95" s="204"/>
    </row>
    <row r="96" spans="1:67" ht="31.5" customHeight="1" thickBot="1">
      <c r="A96" s="148" t="s">
        <v>322</v>
      </c>
      <c r="B96" s="149"/>
      <c r="C96" s="149"/>
      <c r="D96" s="198"/>
      <c r="BA96" s="204"/>
      <c r="BB96" s="204"/>
      <c r="BC96" s="204"/>
      <c r="BD96" s="204"/>
      <c r="BE96" s="204"/>
      <c r="BF96" s="204"/>
      <c r="BG96" s="204"/>
      <c r="BH96" s="204"/>
      <c r="BI96" s="204"/>
      <c r="BJ96" s="204"/>
      <c r="BK96" s="204"/>
      <c r="BL96" s="204"/>
      <c r="BM96" s="204"/>
      <c r="BN96" s="204"/>
      <c r="BO96" s="204"/>
    </row>
    <row r="97" spans="1:67" ht="31.5" customHeight="1" thickBot="1">
      <c r="A97" s="177" t="s">
        <v>638</v>
      </c>
      <c r="B97" s="178"/>
      <c r="C97" s="178"/>
      <c r="D97" s="206"/>
      <c r="BA97" s="204"/>
      <c r="BB97" s="204"/>
      <c r="BC97" s="204"/>
      <c r="BD97" s="204"/>
      <c r="BE97" s="204"/>
      <c r="BF97" s="204"/>
      <c r="BG97" s="204"/>
      <c r="BH97" s="204"/>
      <c r="BI97" s="204"/>
      <c r="BJ97" s="204"/>
      <c r="BK97" s="204"/>
      <c r="BL97" s="204"/>
      <c r="BM97" s="204"/>
      <c r="BN97" s="204"/>
      <c r="BO97" s="204"/>
    </row>
    <row r="98" spans="1:67" ht="15" customHeight="1">
      <c r="A98" s="180" t="s">
        <v>639</v>
      </c>
      <c r="B98" s="181"/>
      <c r="C98" s="182"/>
      <c r="D98" s="175"/>
      <c r="BA98" s="204"/>
      <c r="BB98" s="204"/>
      <c r="BC98" s="204"/>
      <c r="BD98" s="204"/>
      <c r="BE98" s="204"/>
      <c r="BF98" s="204"/>
      <c r="BG98" s="204"/>
      <c r="BH98" s="204"/>
      <c r="BI98" s="204"/>
      <c r="BJ98" s="204"/>
      <c r="BK98" s="204"/>
      <c r="BL98" s="204"/>
      <c r="BM98" s="204"/>
      <c r="BN98" s="204"/>
      <c r="BO98" s="204"/>
    </row>
    <row r="99" spans="1:67" ht="15" customHeight="1">
      <c r="A99" s="128" t="s">
        <v>869</v>
      </c>
      <c r="B99" s="97"/>
      <c r="C99" s="113"/>
      <c r="D99" s="122"/>
      <c r="BA99" s="204"/>
      <c r="BB99" s="204"/>
      <c r="BC99" s="204"/>
      <c r="BD99" s="204"/>
      <c r="BE99" s="204"/>
      <c r="BF99" s="204"/>
      <c r="BG99" s="204"/>
      <c r="BH99" s="204"/>
      <c r="BI99" s="204"/>
      <c r="BJ99" s="204"/>
      <c r="BK99" s="204"/>
      <c r="BL99" s="204"/>
      <c r="BM99" s="204"/>
      <c r="BN99" s="204"/>
      <c r="BO99" s="204"/>
    </row>
    <row r="100" spans="1:67" ht="15.75" thickBot="1">
      <c r="A100" s="187" t="s">
        <v>640</v>
      </c>
      <c r="B100" s="188"/>
      <c r="C100" s="189"/>
      <c r="D100" s="171"/>
      <c r="BA100" s="204"/>
      <c r="BB100" s="204"/>
      <c r="BC100" s="204"/>
      <c r="BD100" s="204"/>
      <c r="BE100" s="204"/>
      <c r="BF100" s="204"/>
      <c r="BG100" s="204"/>
      <c r="BH100" s="204"/>
      <c r="BI100" s="204"/>
      <c r="BJ100" s="204"/>
      <c r="BK100" s="204"/>
      <c r="BL100" s="204"/>
      <c r="BM100" s="204"/>
      <c r="BN100" s="204"/>
      <c r="BO100" s="204"/>
    </row>
    <row r="101" spans="1:67" ht="26.25" customHeight="1" thickBot="1">
      <c r="A101" s="267" t="s">
        <v>641</v>
      </c>
      <c r="B101" s="268"/>
      <c r="C101" s="268"/>
      <c r="D101" s="269"/>
      <c r="BA101" s="204"/>
      <c r="BB101" s="204"/>
      <c r="BC101" s="204"/>
      <c r="BD101" s="204"/>
      <c r="BE101" s="204"/>
      <c r="BF101" s="204"/>
      <c r="BG101" s="204"/>
      <c r="BH101" s="204"/>
      <c r="BI101" s="204"/>
      <c r="BJ101" s="204"/>
      <c r="BK101" s="204"/>
      <c r="BL101" s="204"/>
      <c r="BM101" s="204"/>
      <c r="BN101" s="204"/>
      <c r="BO101" s="204"/>
    </row>
    <row r="102" spans="1:67" ht="15.75" thickBot="1">
      <c r="A102" s="129" t="s">
        <v>5</v>
      </c>
      <c r="B102" s="53" t="s">
        <v>6</v>
      </c>
      <c r="C102" s="126" t="s">
        <v>622</v>
      </c>
      <c r="D102" s="240"/>
      <c r="BA102" s="204"/>
      <c r="BB102" s="204"/>
      <c r="BC102" s="204"/>
      <c r="BD102" s="204"/>
      <c r="BE102" s="204"/>
      <c r="BF102" s="204"/>
      <c r="BG102" s="204"/>
      <c r="BH102" s="204"/>
      <c r="BI102" s="204"/>
      <c r="BJ102" s="204"/>
      <c r="BK102" s="204"/>
      <c r="BL102" s="204"/>
      <c r="BM102" s="204"/>
      <c r="BN102" s="204"/>
      <c r="BO102" s="204"/>
    </row>
    <row r="103" spans="1:67" ht="15.75" thickBot="1">
      <c r="A103" s="130" t="s">
        <v>387</v>
      </c>
      <c r="B103" s="58" t="s">
        <v>354</v>
      </c>
      <c r="C103" s="223"/>
      <c r="D103" s="210"/>
      <c r="BA103" s="204"/>
      <c r="BB103" s="204"/>
      <c r="BC103" s="204"/>
      <c r="BD103" s="204"/>
      <c r="BE103" s="204"/>
      <c r="BF103" s="204"/>
      <c r="BG103" s="204"/>
      <c r="BH103" s="204"/>
      <c r="BI103" s="204"/>
      <c r="BJ103" s="204"/>
      <c r="BK103" s="204"/>
      <c r="BL103" s="204"/>
      <c r="BM103" s="204"/>
      <c r="BN103" s="204"/>
      <c r="BO103" s="204"/>
    </row>
    <row r="104" spans="1:67" ht="15.75" thickBot="1">
      <c r="A104" s="131" t="s">
        <v>388</v>
      </c>
      <c r="B104" s="58" t="s">
        <v>389</v>
      </c>
      <c r="C104" s="224"/>
      <c r="D104" s="212"/>
      <c r="BA104" s="204"/>
      <c r="BB104" s="204"/>
      <c r="BC104" s="204"/>
      <c r="BD104" s="204"/>
      <c r="BE104" s="204"/>
      <c r="BF104" s="204"/>
      <c r="BG104" s="204"/>
      <c r="BH104" s="204"/>
      <c r="BI104" s="204"/>
      <c r="BJ104" s="204"/>
      <c r="BK104" s="204"/>
      <c r="BL104" s="204"/>
      <c r="BM104" s="204"/>
      <c r="BN104" s="204"/>
      <c r="BO104" s="204"/>
    </row>
    <row r="105" spans="1:67">
      <c r="A105" s="132" t="s">
        <v>390</v>
      </c>
      <c r="B105" s="56" t="s">
        <v>392</v>
      </c>
      <c r="C105" s="224"/>
      <c r="D105" s="212"/>
      <c r="BA105" s="204"/>
      <c r="BB105" s="204"/>
      <c r="BC105" s="204"/>
      <c r="BD105" s="204"/>
      <c r="BE105" s="204"/>
      <c r="BF105" s="204"/>
      <c r="BG105" s="204"/>
      <c r="BH105" s="204"/>
      <c r="BI105" s="204"/>
      <c r="BJ105" s="204"/>
      <c r="BK105" s="204"/>
      <c r="BL105" s="204"/>
      <c r="BM105" s="204"/>
      <c r="BN105" s="204"/>
      <c r="BO105" s="204"/>
    </row>
    <row r="106" spans="1:67">
      <c r="A106" s="132" t="s">
        <v>391</v>
      </c>
      <c r="B106" s="56" t="s">
        <v>393</v>
      </c>
      <c r="C106" s="224"/>
      <c r="D106" s="212"/>
      <c r="BA106" s="204"/>
      <c r="BB106" s="204"/>
      <c r="BC106" s="204"/>
      <c r="BD106" s="204"/>
      <c r="BE106" s="204"/>
      <c r="BF106" s="204"/>
      <c r="BG106" s="204"/>
      <c r="BH106" s="204"/>
      <c r="BI106" s="204"/>
      <c r="BJ106" s="204"/>
      <c r="BK106" s="204"/>
      <c r="BL106" s="204"/>
      <c r="BM106" s="204"/>
      <c r="BN106" s="204"/>
      <c r="BO106" s="204"/>
    </row>
    <row r="107" spans="1:67" ht="15.75" thickBot="1">
      <c r="A107" s="133"/>
      <c r="B107" s="61"/>
      <c r="C107" s="224"/>
      <c r="D107" s="212"/>
      <c r="BA107" s="204"/>
      <c r="BB107" s="204"/>
      <c r="BC107" s="204"/>
      <c r="BD107" s="204"/>
      <c r="BE107" s="204"/>
      <c r="BF107" s="204"/>
      <c r="BG107" s="204"/>
      <c r="BH107" s="204"/>
      <c r="BI107" s="204"/>
      <c r="BJ107" s="204"/>
      <c r="BK107" s="204"/>
      <c r="BL107" s="204"/>
      <c r="BM107" s="204"/>
      <c r="BN107" s="204"/>
      <c r="BO107" s="204"/>
    </row>
    <row r="108" spans="1:67">
      <c r="A108" s="132" t="s">
        <v>344</v>
      </c>
      <c r="B108" s="56" t="s">
        <v>375</v>
      </c>
      <c r="C108" s="224"/>
      <c r="D108" s="212"/>
      <c r="BA108" s="204"/>
      <c r="BB108" s="204"/>
      <c r="BC108" s="204"/>
      <c r="BD108" s="204"/>
      <c r="BE108" s="204"/>
      <c r="BF108" s="204"/>
      <c r="BG108" s="204"/>
      <c r="BH108" s="204"/>
      <c r="BI108" s="204"/>
      <c r="BJ108" s="204"/>
      <c r="BK108" s="204"/>
      <c r="BL108" s="204"/>
      <c r="BM108" s="204"/>
      <c r="BN108" s="204"/>
      <c r="BO108" s="204"/>
    </row>
    <row r="109" spans="1:67" ht="25.5">
      <c r="A109" s="134" t="s">
        <v>394</v>
      </c>
      <c r="B109" s="56" t="s">
        <v>396</v>
      </c>
      <c r="C109" s="224"/>
      <c r="D109" s="212"/>
      <c r="BA109" s="204"/>
      <c r="BB109" s="204"/>
      <c r="BC109" s="204"/>
      <c r="BD109" s="204"/>
      <c r="BE109" s="204"/>
      <c r="BF109" s="204"/>
      <c r="BG109" s="204"/>
      <c r="BH109" s="204"/>
      <c r="BI109" s="204"/>
      <c r="BJ109" s="204"/>
      <c r="BK109" s="204"/>
      <c r="BL109" s="204"/>
      <c r="BM109" s="204"/>
      <c r="BN109" s="204"/>
      <c r="BO109" s="204"/>
    </row>
    <row r="110" spans="1:67" ht="15.75" thickBot="1">
      <c r="A110" s="134" t="s">
        <v>395</v>
      </c>
      <c r="B110" s="56" t="s">
        <v>397</v>
      </c>
      <c r="C110" s="224"/>
      <c r="D110" s="212"/>
      <c r="BA110" s="204"/>
      <c r="BB110" s="204"/>
      <c r="BC110" s="204"/>
      <c r="BD110" s="204"/>
      <c r="BE110" s="204"/>
      <c r="BF110" s="204"/>
      <c r="BG110" s="204"/>
      <c r="BH110" s="204"/>
      <c r="BI110" s="204"/>
      <c r="BJ110" s="204"/>
      <c r="BK110" s="204"/>
      <c r="BL110" s="204"/>
      <c r="BM110" s="204"/>
      <c r="BN110" s="204"/>
      <c r="BO110" s="204"/>
    </row>
    <row r="111" spans="1:67" ht="21" customHeight="1" thickBot="1">
      <c r="A111" s="146"/>
      <c r="B111" s="147" t="s">
        <v>398</v>
      </c>
      <c r="C111" s="225"/>
      <c r="D111" s="213"/>
      <c r="BA111" s="204"/>
      <c r="BB111" s="204"/>
      <c r="BC111" s="204"/>
      <c r="BD111" s="204"/>
      <c r="BE111" s="204"/>
      <c r="BF111" s="204"/>
      <c r="BG111" s="204"/>
      <c r="BH111" s="204"/>
      <c r="BI111" s="204"/>
      <c r="BJ111" s="204"/>
      <c r="BK111" s="204"/>
      <c r="BL111" s="204"/>
      <c r="BM111" s="204"/>
      <c r="BN111" s="204"/>
      <c r="BO111" s="204"/>
    </row>
    <row r="112" spans="1:67" s="116" customFormat="1" ht="24.75" customHeight="1">
      <c r="A112" s="139"/>
      <c r="B112" s="138"/>
      <c r="C112" s="138"/>
      <c r="D112" s="138"/>
      <c r="E112" s="204"/>
      <c r="F112" s="204"/>
      <c r="G112" s="204"/>
      <c r="H112" s="204"/>
      <c r="I112" s="204"/>
      <c r="J112" s="204"/>
      <c r="K112" s="204"/>
      <c r="L112" s="204"/>
      <c r="M112" s="204"/>
      <c r="N112" s="204"/>
      <c r="O112" s="204"/>
      <c r="P112" s="204"/>
      <c r="Q112" s="204"/>
      <c r="R112" s="204"/>
      <c r="S112" s="204"/>
      <c r="T112" s="204"/>
      <c r="U112" s="204"/>
      <c r="V112" s="204"/>
      <c r="W112" s="204"/>
      <c r="X112" s="204"/>
      <c r="Y112" s="204"/>
      <c r="Z112" s="204"/>
      <c r="AA112" s="204"/>
      <c r="AB112" s="204"/>
      <c r="AC112" s="204"/>
      <c r="AD112" s="204"/>
      <c r="AE112" s="204"/>
      <c r="AF112" s="204"/>
      <c r="AG112" s="204"/>
      <c r="AH112" s="204"/>
      <c r="AI112" s="204"/>
      <c r="AJ112" s="204"/>
      <c r="AK112" s="204"/>
      <c r="AL112" s="204"/>
      <c r="AM112" s="204"/>
      <c r="AN112" s="203"/>
      <c r="AO112" s="203"/>
      <c r="AP112" s="203"/>
      <c r="AQ112" s="203"/>
      <c r="AR112" s="203"/>
      <c r="AS112" s="203"/>
      <c r="AT112" s="203"/>
      <c r="AU112" s="203"/>
      <c r="AV112" s="203"/>
      <c r="AW112" s="203"/>
      <c r="AX112" s="203"/>
      <c r="AY112" s="203"/>
      <c r="AZ112" s="203"/>
      <c r="BA112" s="204"/>
      <c r="BB112" s="204"/>
      <c r="BC112" s="204"/>
      <c r="BD112" s="204"/>
      <c r="BE112" s="204"/>
      <c r="BF112" s="204"/>
      <c r="BG112" s="204"/>
      <c r="BH112" s="204"/>
      <c r="BI112" s="204"/>
      <c r="BJ112" s="204"/>
      <c r="BK112" s="204"/>
      <c r="BL112" s="204"/>
      <c r="BM112" s="204"/>
      <c r="BN112" s="204"/>
      <c r="BO112" s="204"/>
    </row>
    <row r="113" spans="1:67" s="116" customFormat="1" ht="25.5" customHeight="1">
      <c r="A113" s="138"/>
      <c r="B113" s="138"/>
      <c r="C113" s="138"/>
      <c r="D113" s="138"/>
      <c r="E113" s="204"/>
      <c r="F113" s="204"/>
      <c r="G113" s="204"/>
      <c r="H113" s="204"/>
      <c r="I113" s="204"/>
      <c r="J113" s="204"/>
      <c r="K113" s="204"/>
      <c r="L113" s="204"/>
      <c r="M113" s="204"/>
      <c r="N113" s="204"/>
      <c r="O113" s="204"/>
      <c r="P113" s="204"/>
      <c r="Q113" s="204"/>
      <c r="R113" s="204"/>
      <c r="S113" s="204"/>
      <c r="T113" s="204"/>
      <c r="U113" s="204"/>
      <c r="V113" s="204"/>
      <c r="W113" s="204"/>
      <c r="X113" s="204"/>
      <c r="Y113" s="204"/>
      <c r="Z113" s="204"/>
      <c r="AA113" s="204"/>
      <c r="AB113" s="204"/>
      <c r="AC113" s="204"/>
      <c r="AD113" s="204"/>
      <c r="AE113" s="204"/>
      <c r="AF113" s="204"/>
      <c r="AG113" s="204"/>
      <c r="AH113" s="204"/>
      <c r="AI113" s="204"/>
      <c r="AJ113" s="204"/>
      <c r="AK113" s="204"/>
      <c r="AL113" s="204"/>
      <c r="AM113" s="204"/>
      <c r="AN113" s="203"/>
      <c r="AO113" s="203"/>
      <c r="AP113" s="203"/>
      <c r="AQ113" s="203"/>
      <c r="AR113" s="203"/>
      <c r="AS113" s="203"/>
      <c r="AT113" s="203"/>
      <c r="AU113" s="203"/>
      <c r="AV113" s="203"/>
      <c r="AW113" s="203"/>
      <c r="AX113" s="203"/>
      <c r="AY113" s="203"/>
      <c r="AZ113" s="203"/>
      <c r="BA113" s="204"/>
      <c r="BB113" s="204"/>
      <c r="BC113" s="204"/>
      <c r="BD113" s="204"/>
      <c r="BE113" s="204"/>
      <c r="BF113" s="204"/>
      <c r="BG113" s="204"/>
      <c r="BH113" s="204"/>
      <c r="BI113" s="204"/>
      <c r="BJ113" s="204"/>
      <c r="BK113" s="204"/>
      <c r="BL113" s="204"/>
      <c r="BM113" s="204"/>
      <c r="BN113" s="204"/>
      <c r="BO113" s="204"/>
    </row>
    <row r="114" spans="1:67" s="116" customFormat="1" ht="28.5" customHeight="1" thickBot="1">
      <c r="A114" s="139"/>
      <c r="B114" s="138"/>
      <c r="C114" s="138"/>
      <c r="D114" s="138"/>
      <c r="E114" s="204"/>
      <c r="F114" s="204"/>
      <c r="G114" s="204"/>
      <c r="H114" s="204"/>
      <c r="I114" s="204"/>
      <c r="J114" s="204"/>
      <c r="K114" s="204"/>
      <c r="L114" s="204"/>
      <c r="M114" s="204"/>
      <c r="N114" s="204"/>
      <c r="O114" s="204"/>
      <c r="P114" s="204"/>
      <c r="Q114" s="204"/>
      <c r="R114" s="204"/>
      <c r="S114" s="204"/>
      <c r="T114" s="204"/>
      <c r="U114" s="204"/>
      <c r="V114" s="204"/>
      <c r="W114" s="204"/>
      <c r="X114" s="204"/>
      <c r="Y114" s="204"/>
      <c r="Z114" s="204"/>
      <c r="AA114" s="204"/>
      <c r="AB114" s="204"/>
      <c r="AC114" s="204"/>
      <c r="AD114" s="204"/>
      <c r="AE114" s="204"/>
      <c r="AF114" s="204"/>
      <c r="AG114" s="204"/>
      <c r="AH114" s="204"/>
      <c r="AI114" s="204"/>
      <c r="AJ114" s="204"/>
      <c r="AK114" s="204"/>
      <c r="AL114" s="204"/>
      <c r="AM114" s="204"/>
      <c r="AN114" s="203"/>
      <c r="AO114" s="203"/>
      <c r="AP114" s="203"/>
      <c r="AQ114" s="203"/>
      <c r="AR114" s="203"/>
      <c r="AS114" s="203"/>
      <c r="AT114" s="203"/>
      <c r="AU114" s="203"/>
      <c r="AV114" s="203"/>
      <c r="AW114" s="203"/>
      <c r="AX114" s="203"/>
      <c r="AY114" s="203"/>
      <c r="AZ114" s="203"/>
      <c r="BA114" s="204"/>
      <c r="BB114" s="204"/>
      <c r="BC114" s="204"/>
      <c r="BD114" s="204"/>
      <c r="BE114" s="204"/>
      <c r="BF114" s="204"/>
      <c r="BG114" s="204"/>
      <c r="BH114" s="204"/>
      <c r="BI114" s="204"/>
      <c r="BJ114" s="204"/>
      <c r="BK114" s="204"/>
      <c r="BL114" s="204"/>
      <c r="BM114" s="204"/>
      <c r="BN114" s="204"/>
      <c r="BO114" s="204"/>
    </row>
    <row r="115" spans="1:67" ht="33" customHeight="1" thickBot="1">
      <c r="A115" s="270" t="s">
        <v>11</v>
      </c>
      <c r="B115" s="271"/>
      <c r="C115" s="271"/>
      <c r="D115" s="272"/>
      <c r="BA115" s="204"/>
      <c r="BB115" s="204"/>
      <c r="BC115" s="204"/>
      <c r="BD115" s="204"/>
      <c r="BE115" s="204"/>
      <c r="BF115" s="204"/>
      <c r="BG115" s="204"/>
      <c r="BH115" s="204"/>
      <c r="BI115" s="204"/>
      <c r="BJ115" s="204"/>
      <c r="BK115" s="204"/>
      <c r="BL115" s="204"/>
      <c r="BM115" s="204"/>
      <c r="BN115" s="204"/>
      <c r="BO115" s="204"/>
    </row>
    <row r="116" spans="1:67" ht="32.25" customHeight="1" thickBot="1">
      <c r="A116" s="270" t="s">
        <v>399</v>
      </c>
      <c r="B116" s="271"/>
      <c r="C116" s="271"/>
      <c r="D116" s="272"/>
      <c r="BA116" s="204"/>
      <c r="BB116" s="204"/>
      <c r="BC116" s="204"/>
      <c r="BD116" s="204"/>
      <c r="BE116" s="204"/>
      <c r="BF116" s="204"/>
      <c r="BG116" s="204"/>
      <c r="BH116" s="204"/>
      <c r="BI116" s="204"/>
      <c r="BJ116" s="204"/>
      <c r="BK116" s="204"/>
      <c r="BL116" s="204"/>
      <c r="BM116" s="204"/>
      <c r="BN116" s="204"/>
      <c r="BO116" s="204"/>
    </row>
    <row r="117" spans="1:67" ht="26.25" customHeight="1" thickBot="1">
      <c r="A117" s="270" t="s">
        <v>400</v>
      </c>
      <c r="B117" s="271"/>
      <c r="C117" s="271"/>
      <c r="D117" s="272"/>
      <c r="BA117" s="204"/>
      <c r="BB117" s="204"/>
      <c r="BC117" s="204"/>
      <c r="BD117" s="204"/>
      <c r="BE117" s="204"/>
      <c r="BF117" s="204"/>
      <c r="BG117" s="204"/>
      <c r="BH117" s="204"/>
      <c r="BI117" s="204"/>
      <c r="BJ117" s="204"/>
      <c r="BK117" s="204"/>
      <c r="BL117" s="204"/>
      <c r="BM117" s="204"/>
      <c r="BN117" s="204"/>
      <c r="BO117" s="204"/>
    </row>
    <row r="118" spans="1:67" ht="24" customHeight="1" thickBot="1">
      <c r="A118" s="276" t="s">
        <v>873</v>
      </c>
      <c r="B118" s="277"/>
      <c r="C118" s="277"/>
      <c r="D118" s="278"/>
      <c r="BA118" s="204"/>
      <c r="BB118" s="204"/>
      <c r="BC118" s="204"/>
      <c r="BD118" s="204"/>
      <c r="BE118" s="204"/>
      <c r="BF118" s="204"/>
      <c r="BG118" s="204"/>
      <c r="BH118" s="204"/>
      <c r="BI118" s="204"/>
      <c r="BJ118" s="204"/>
      <c r="BK118" s="204"/>
      <c r="BL118" s="204"/>
      <c r="BM118" s="204"/>
      <c r="BN118" s="204"/>
      <c r="BO118" s="204"/>
    </row>
    <row r="119" spans="1:67" ht="15.75" thickBot="1">
      <c r="A119" s="52" t="s">
        <v>5</v>
      </c>
      <c r="B119" s="53" t="s">
        <v>6</v>
      </c>
      <c r="C119" s="126" t="s">
        <v>622</v>
      </c>
      <c r="D119" s="197" t="s">
        <v>868</v>
      </c>
      <c r="BA119" s="204"/>
      <c r="BB119" s="204"/>
      <c r="BC119" s="204"/>
      <c r="BD119" s="204"/>
      <c r="BE119" s="204"/>
      <c r="BF119" s="204"/>
      <c r="BG119" s="204"/>
      <c r="BH119" s="204"/>
      <c r="BI119" s="204"/>
      <c r="BJ119" s="204"/>
      <c r="BK119" s="204"/>
      <c r="BL119" s="204"/>
      <c r="BM119" s="204"/>
      <c r="BN119" s="204"/>
      <c r="BO119" s="204"/>
    </row>
    <row r="120" spans="1:67" ht="15.75" thickBot="1">
      <c r="A120" s="94" t="s">
        <v>642</v>
      </c>
      <c r="B120" s="58" t="s">
        <v>401</v>
      </c>
      <c r="C120" s="223"/>
      <c r="D120" s="210"/>
      <c r="BA120" s="204"/>
      <c r="BB120" s="204"/>
      <c r="BC120" s="204"/>
      <c r="BD120" s="204"/>
      <c r="BE120" s="204"/>
      <c r="BF120" s="204"/>
      <c r="BG120" s="204"/>
      <c r="BH120" s="204"/>
      <c r="BI120" s="204"/>
      <c r="BJ120" s="204"/>
      <c r="BK120" s="204"/>
      <c r="BL120" s="204"/>
      <c r="BM120" s="204"/>
      <c r="BN120" s="204"/>
      <c r="BO120" s="204"/>
    </row>
    <row r="121" spans="1:67">
      <c r="A121" s="76" t="s">
        <v>402</v>
      </c>
      <c r="B121" s="56" t="s">
        <v>403</v>
      </c>
      <c r="C121" s="224"/>
      <c r="D121" s="212"/>
      <c r="BA121" s="204"/>
      <c r="BB121" s="204"/>
      <c r="BC121" s="204"/>
      <c r="BD121" s="204"/>
      <c r="BE121" s="204"/>
      <c r="BF121" s="204"/>
      <c r="BG121" s="204"/>
      <c r="BH121" s="204"/>
      <c r="BI121" s="204"/>
      <c r="BJ121" s="204"/>
      <c r="BK121" s="204"/>
      <c r="BL121" s="204"/>
      <c r="BM121" s="204"/>
      <c r="BN121" s="204"/>
      <c r="BO121" s="204"/>
    </row>
    <row r="122" spans="1:67">
      <c r="A122" s="78"/>
      <c r="B122" s="56" t="s">
        <v>404</v>
      </c>
      <c r="C122" s="224"/>
      <c r="D122" s="212"/>
      <c r="BA122" s="204"/>
      <c r="BB122" s="204"/>
      <c r="BC122" s="204"/>
      <c r="BD122" s="204"/>
      <c r="BE122" s="204"/>
      <c r="BF122" s="204"/>
      <c r="BG122" s="204"/>
      <c r="BH122" s="204"/>
      <c r="BI122" s="204"/>
      <c r="BJ122" s="204"/>
      <c r="BK122" s="204"/>
      <c r="BL122" s="204"/>
      <c r="BM122" s="204"/>
      <c r="BN122" s="204"/>
      <c r="BO122" s="204"/>
    </row>
    <row r="123" spans="1:67" ht="15.75" thickBot="1">
      <c r="A123" s="77"/>
      <c r="B123" s="58" t="s">
        <v>405</v>
      </c>
      <c r="C123" s="224"/>
      <c r="D123" s="212"/>
      <c r="BA123" s="204"/>
      <c r="BB123" s="204"/>
      <c r="BC123" s="204"/>
      <c r="BD123" s="204"/>
      <c r="BE123" s="204"/>
      <c r="BF123" s="204"/>
      <c r="BG123" s="204"/>
      <c r="BH123" s="204"/>
      <c r="BI123" s="204"/>
      <c r="BJ123" s="204"/>
      <c r="BK123" s="204"/>
      <c r="BL123" s="204"/>
      <c r="BM123" s="204"/>
      <c r="BN123" s="204"/>
      <c r="BO123" s="204"/>
    </row>
    <row r="124" spans="1:67" ht="15" customHeight="1">
      <c r="A124" s="79" t="s">
        <v>406</v>
      </c>
      <c r="B124" s="56" t="s">
        <v>403</v>
      </c>
      <c r="C124" s="224"/>
      <c r="D124" s="212"/>
      <c r="BA124" s="204"/>
      <c r="BB124" s="204"/>
      <c r="BC124" s="204"/>
      <c r="BD124" s="204"/>
      <c r="BE124" s="204"/>
      <c r="BF124" s="204"/>
      <c r="BG124" s="204"/>
      <c r="BH124" s="204"/>
      <c r="BI124" s="204"/>
      <c r="BJ124" s="204"/>
      <c r="BK124" s="204"/>
      <c r="BL124" s="204"/>
      <c r="BM124" s="204"/>
      <c r="BN124" s="204"/>
      <c r="BO124" s="204"/>
    </row>
    <row r="125" spans="1:67">
      <c r="A125" s="80"/>
      <c r="B125" s="56" t="s">
        <v>407</v>
      </c>
      <c r="C125" s="224"/>
      <c r="D125" s="212"/>
      <c r="BA125" s="204"/>
      <c r="BB125" s="204"/>
      <c r="BC125" s="204"/>
      <c r="BD125" s="204"/>
      <c r="BE125" s="204"/>
      <c r="BF125" s="204"/>
      <c r="BG125" s="204"/>
      <c r="BH125" s="204"/>
      <c r="BI125" s="204"/>
      <c r="BJ125" s="204"/>
      <c r="BK125" s="204"/>
      <c r="BL125" s="204"/>
      <c r="BM125" s="204"/>
      <c r="BN125" s="204"/>
      <c r="BO125" s="204"/>
    </row>
    <row r="126" spans="1:67" ht="15.75" thickBot="1">
      <c r="A126" s="81"/>
      <c r="B126" s="58" t="s">
        <v>408</v>
      </c>
      <c r="C126" s="224"/>
      <c r="D126" s="212"/>
      <c r="BA126" s="204"/>
      <c r="BB126" s="204"/>
      <c r="BC126" s="204"/>
      <c r="BD126" s="204"/>
      <c r="BE126" s="204"/>
      <c r="BF126" s="204"/>
      <c r="BG126" s="204"/>
      <c r="BH126" s="204"/>
      <c r="BI126" s="204"/>
      <c r="BJ126" s="204"/>
      <c r="BK126" s="204"/>
      <c r="BL126" s="204"/>
      <c r="BM126" s="204"/>
      <c r="BN126" s="204"/>
      <c r="BO126" s="204"/>
    </row>
    <row r="127" spans="1:67">
      <c r="A127" s="54" t="s">
        <v>344</v>
      </c>
      <c r="B127" s="56" t="s">
        <v>411</v>
      </c>
      <c r="C127" s="224"/>
      <c r="D127" s="212"/>
      <c r="BA127" s="204"/>
      <c r="BB127" s="204"/>
      <c r="BC127" s="204"/>
      <c r="BD127" s="204"/>
      <c r="BE127" s="204"/>
      <c r="BF127" s="204"/>
      <c r="BG127" s="204"/>
      <c r="BH127" s="204"/>
      <c r="BI127" s="204"/>
      <c r="BJ127" s="204"/>
      <c r="BK127" s="204"/>
      <c r="BL127" s="204"/>
      <c r="BM127" s="204"/>
      <c r="BN127" s="204"/>
      <c r="BO127" s="204"/>
    </row>
    <row r="128" spans="1:67">
      <c r="A128" s="54" t="s">
        <v>409</v>
      </c>
      <c r="B128" s="56" t="s">
        <v>412</v>
      </c>
      <c r="C128" s="224"/>
      <c r="D128" s="212"/>
      <c r="BA128" s="204"/>
      <c r="BB128" s="204"/>
      <c r="BC128" s="204"/>
      <c r="BD128" s="204"/>
      <c r="BE128" s="204"/>
      <c r="BF128" s="204"/>
      <c r="BG128" s="204"/>
      <c r="BH128" s="204"/>
      <c r="BI128" s="204"/>
      <c r="BJ128" s="204"/>
      <c r="BK128" s="204"/>
      <c r="BL128" s="204"/>
      <c r="BM128" s="204"/>
      <c r="BN128" s="204"/>
      <c r="BO128" s="204"/>
    </row>
    <row r="129" spans="1:67" ht="15.75" thickBot="1">
      <c r="A129" s="55" t="s">
        <v>611</v>
      </c>
      <c r="B129" s="57"/>
      <c r="C129" s="224"/>
      <c r="D129" s="212"/>
      <c r="BA129" s="204"/>
      <c r="BB129" s="204"/>
      <c r="BC129" s="204"/>
      <c r="BD129" s="204"/>
      <c r="BE129" s="204"/>
      <c r="BF129" s="204"/>
      <c r="BG129" s="204"/>
      <c r="BH129" s="204"/>
      <c r="BI129" s="204"/>
      <c r="BJ129" s="204"/>
      <c r="BK129" s="204"/>
      <c r="BL129" s="204"/>
      <c r="BM129" s="204"/>
      <c r="BN129" s="204"/>
      <c r="BO129" s="204"/>
    </row>
    <row r="130" spans="1:67" ht="18" customHeight="1" thickBot="1">
      <c r="A130" s="151" t="s">
        <v>410</v>
      </c>
      <c r="B130" s="152"/>
      <c r="C130" s="226"/>
      <c r="D130" s="213"/>
      <c r="BA130" s="204"/>
      <c r="BB130" s="204"/>
      <c r="BC130" s="204"/>
      <c r="BD130" s="204"/>
      <c r="BE130" s="204"/>
      <c r="BF130" s="204"/>
      <c r="BG130" s="204"/>
      <c r="BH130" s="204"/>
      <c r="BI130" s="204"/>
      <c r="BJ130" s="204"/>
      <c r="BK130" s="204"/>
      <c r="BL130" s="204"/>
      <c r="BM130" s="204"/>
      <c r="BN130" s="204"/>
      <c r="BO130" s="204"/>
    </row>
    <row r="131" spans="1:67" s="116" customFormat="1" ht="24.75" customHeight="1">
      <c r="A131" s="139"/>
      <c r="B131" s="138"/>
      <c r="C131" s="138"/>
      <c r="D131" s="138"/>
      <c r="E131" s="204"/>
      <c r="F131" s="204"/>
      <c r="G131" s="204"/>
      <c r="H131" s="204"/>
      <c r="I131" s="204"/>
      <c r="J131" s="204"/>
      <c r="K131" s="204"/>
      <c r="L131" s="204"/>
      <c r="M131" s="204"/>
      <c r="N131" s="204"/>
      <c r="O131" s="204"/>
      <c r="P131" s="204"/>
      <c r="Q131" s="204"/>
      <c r="R131" s="204"/>
      <c r="S131" s="204"/>
      <c r="T131" s="204"/>
      <c r="U131" s="204"/>
      <c r="V131" s="204"/>
      <c r="W131" s="204"/>
      <c r="X131" s="204"/>
      <c r="Y131" s="204"/>
      <c r="Z131" s="204"/>
      <c r="AA131" s="204"/>
      <c r="AB131" s="204"/>
      <c r="AC131" s="204"/>
      <c r="AD131" s="204"/>
      <c r="AE131" s="204"/>
      <c r="AF131" s="204"/>
      <c r="AG131" s="204"/>
      <c r="AH131" s="204"/>
      <c r="AI131" s="204"/>
      <c r="AJ131" s="204"/>
      <c r="AK131" s="204"/>
      <c r="AL131" s="204"/>
      <c r="AM131" s="204"/>
      <c r="AN131" s="203"/>
      <c r="AO131" s="203"/>
      <c r="AP131" s="203"/>
      <c r="AQ131" s="203"/>
      <c r="AR131" s="203"/>
      <c r="AS131" s="203"/>
      <c r="AT131" s="203"/>
      <c r="AU131" s="203"/>
      <c r="AV131" s="203"/>
      <c r="AW131" s="203"/>
      <c r="AX131" s="203"/>
      <c r="AY131" s="203"/>
      <c r="AZ131" s="203"/>
      <c r="BA131" s="204"/>
      <c r="BB131" s="204"/>
      <c r="BC131" s="204"/>
      <c r="BD131" s="204"/>
      <c r="BE131" s="204"/>
      <c r="BF131" s="204"/>
      <c r="BG131" s="204"/>
      <c r="BH131" s="204"/>
      <c r="BI131" s="204"/>
      <c r="BJ131" s="204"/>
      <c r="BK131" s="204"/>
      <c r="BL131" s="204"/>
      <c r="BM131" s="204"/>
      <c r="BN131" s="204"/>
      <c r="BO131" s="204"/>
    </row>
    <row r="132" spans="1:67" s="116" customFormat="1" ht="20.25" customHeight="1">
      <c r="A132" s="138"/>
      <c r="B132" s="138"/>
      <c r="C132" s="138"/>
      <c r="D132" s="138"/>
      <c r="E132" s="204"/>
      <c r="F132" s="204"/>
      <c r="G132" s="204"/>
      <c r="H132" s="204"/>
      <c r="I132" s="204"/>
      <c r="J132" s="204"/>
      <c r="K132" s="204"/>
      <c r="L132" s="204"/>
      <c r="M132" s="204"/>
      <c r="N132" s="204"/>
      <c r="O132" s="204"/>
      <c r="P132" s="204"/>
      <c r="Q132" s="204"/>
      <c r="R132" s="204"/>
      <c r="S132" s="204"/>
      <c r="T132" s="204"/>
      <c r="U132" s="204"/>
      <c r="V132" s="204"/>
      <c r="W132" s="204"/>
      <c r="X132" s="204"/>
      <c r="Y132" s="204"/>
      <c r="Z132" s="204"/>
      <c r="AA132" s="204"/>
      <c r="AB132" s="204"/>
      <c r="AC132" s="204"/>
      <c r="AD132" s="204"/>
      <c r="AE132" s="204"/>
      <c r="AF132" s="204"/>
      <c r="AG132" s="204"/>
      <c r="AH132" s="204"/>
      <c r="AI132" s="204"/>
      <c r="AJ132" s="204"/>
      <c r="AK132" s="204"/>
      <c r="AL132" s="204"/>
      <c r="AM132" s="204"/>
      <c r="AN132" s="203"/>
      <c r="AO132" s="203"/>
      <c r="AP132" s="203"/>
      <c r="AQ132" s="203"/>
      <c r="AR132" s="203"/>
      <c r="AS132" s="203"/>
      <c r="AT132" s="203"/>
      <c r="AU132" s="203"/>
      <c r="AV132" s="203"/>
      <c r="AW132" s="203"/>
      <c r="AX132" s="203"/>
      <c r="AY132" s="203"/>
      <c r="AZ132" s="203"/>
      <c r="BA132" s="204"/>
      <c r="BB132" s="204"/>
      <c r="BC132" s="204"/>
      <c r="BD132" s="204"/>
      <c r="BE132" s="204"/>
      <c r="BF132" s="204"/>
      <c r="BG132" s="204"/>
      <c r="BH132" s="204"/>
      <c r="BI132" s="204"/>
      <c r="BJ132" s="204"/>
      <c r="BK132" s="204"/>
      <c r="BL132" s="204"/>
      <c r="BM132" s="204"/>
      <c r="BN132" s="204"/>
      <c r="BO132" s="204"/>
    </row>
    <row r="133" spans="1:67" s="116" customFormat="1" ht="21" customHeight="1" thickBot="1">
      <c r="A133" s="139"/>
      <c r="B133" s="138"/>
      <c r="C133" s="138"/>
      <c r="D133" s="138"/>
      <c r="E133" s="204"/>
      <c r="F133" s="204"/>
      <c r="G133" s="204"/>
      <c r="H133" s="204"/>
      <c r="I133" s="204"/>
      <c r="J133" s="204"/>
      <c r="K133" s="204"/>
      <c r="L133" s="204"/>
      <c r="M133" s="204"/>
      <c r="N133" s="204"/>
      <c r="O133" s="204"/>
      <c r="P133" s="204"/>
      <c r="Q133" s="204"/>
      <c r="R133" s="204"/>
      <c r="S133" s="204"/>
      <c r="T133" s="204"/>
      <c r="U133" s="204"/>
      <c r="V133" s="204"/>
      <c r="W133" s="204"/>
      <c r="X133" s="204"/>
      <c r="Y133" s="204"/>
      <c r="Z133" s="204"/>
      <c r="AA133" s="204"/>
      <c r="AB133" s="204"/>
      <c r="AC133" s="204"/>
      <c r="AD133" s="204"/>
      <c r="AE133" s="204"/>
      <c r="AF133" s="204"/>
      <c r="AG133" s="204"/>
      <c r="AH133" s="204"/>
      <c r="AI133" s="204"/>
      <c r="AJ133" s="204"/>
      <c r="AK133" s="204"/>
      <c r="AL133" s="204"/>
      <c r="AM133" s="204"/>
      <c r="AN133" s="203"/>
      <c r="AO133" s="203"/>
      <c r="AP133" s="203"/>
      <c r="AQ133" s="203"/>
      <c r="AR133" s="203"/>
      <c r="AS133" s="203"/>
      <c r="AT133" s="203"/>
      <c r="AU133" s="203"/>
      <c r="AV133" s="203"/>
      <c r="AW133" s="203"/>
      <c r="AX133" s="203"/>
      <c r="AY133" s="203"/>
      <c r="AZ133" s="203"/>
      <c r="BA133" s="204"/>
      <c r="BB133" s="204"/>
      <c r="BC133" s="204"/>
      <c r="BD133" s="204"/>
      <c r="BE133" s="204"/>
      <c r="BF133" s="204"/>
      <c r="BG133" s="204"/>
      <c r="BH133" s="204"/>
      <c r="BI133" s="204"/>
      <c r="BJ133" s="204"/>
      <c r="BK133" s="204"/>
      <c r="BL133" s="204"/>
      <c r="BM133" s="204"/>
      <c r="BN133" s="204"/>
      <c r="BO133" s="204"/>
    </row>
    <row r="134" spans="1:67" ht="36" customHeight="1" thickBot="1">
      <c r="A134" s="270" t="s">
        <v>413</v>
      </c>
      <c r="B134" s="271"/>
      <c r="C134" s="271"/>
      <c r="D134" s="272"/>
      <c r="BA134" s="204"/>
      <c r="BB134" s="204"/>
      <c r="BC134" s="204"/>
      <c r="BD134" s="204"/>
      <c r="BE134" s="204"/>
      <c r="BF134" s="204"/>
      <c r="BG134" s="204"/>
      <c r="BH134" s="204"/>
      <c r="BI134" s="204"/>
      <c r="BJ134" s="204"/>
      <c r="BK134" s="204"/>
      <c r="BL134" s="204"/>
      <c r="BM134" s="204"/>
      <c r="BN134" s="204"/>
      <c r="BO134" s="204"/>
    </row>
    <row r="135" spans="1:67" ht="30.75" customHeight="1" thickBot="1">
      <c r="A135" s="270" t="s">
        <v>323</v>
      </c>
      <c r="B135" s="271"/>
      <c r="C135" s="271"/>
      <c r="D135" s="272"/>
      <c r="BA135" s="204"/>
      <c r="BB135" s="204"/>
      <c r="BC135" s="204"/>
      <c r="BD135" s="204"/>
      <c r="BE135" s="204"/>
      <c r="BF135" s="204"/>
      <c r="BG135" s="204"/>
      <c r="BH135" s="204"/>
      <c r="BI135" s="204"/>
      <c r="BJ135" s="204"/>
      <c r="BK135" s="204"/>
      <c r="BL135" s="204"/>
      <c r="BM135" s="204"/>
      <c r="BN135" s="204"/>
      <c r="BO135" s="204"/>
    </row>
    <row r="136" spans="1:67" ht="27.75" customHeight="1" thickBot="1">
      <c r="A136" s="267" t="s">
        <v>643</v>
      </c>
      <c r="B136" s="268"/>
      <c r="C136" s="268"/>
      <c r="D136" s="269"/>
      <c r="BA136" s="204"/>
      <c r="BB136" s="204"/>
      <c r="BC136" s="204"/>
      <c r="BD136" s="204"/>
      <c r="BE136" s="204"/>
      <c r="BF136" s="204"/>
      <c r="BG136" s="204"/>
      <c r="BH136" s="204"/>
      <c r="BI136" s="204"/>
      <c r="BJ136" s="204"/>
      <c r="BK136" s="204"/>
      <c r="BL136" s="204"/>
      <c r="BM136" s="204"/>
      <c r="BN136" s="204"/>
      <c r="BO136" s="204"/>
    </row>
    <row r="137" spans="1:67" ht="31.5" customHeight="1" thickBot="1">
      <c r="A137" s="267" t="s">
        <v>644</v>
      </c>
      <c r="B137" s="268"/>
      <c r="C137" s="268"/>
      <c r="D137" s="269"/>
      <c r="BA137" s="204"/>
      <c r="BB137" s="204"/>
      <c r="BC137" s="204"/>
      <c r="BD137" s="204"/>
      <c r="BE137" s="204"/>
      <c r="BF137" s="204"/>
      <c r="BG137" s="204"/>
      <c r="BH137" s="204"/>
      <c r="BI137" s="204"/>
      <c r="BJ137" s="204"/>
      <c r="BK137" s="204"/>
      <c r="BL137" s="204"/>
      <c r="BM137" s="204"/>
      <c r="BN137" s="204"/>
      <c r="BO137" s="204"/>
    </row>
    <row r="138" spans="1:67" ht="28.5" customHeight="1" thickBot="1">
      <c r="A138" s="267" t="s">
        <v>645</v>
      </c>
      <c r="B138" s="268"/>
      <c r="C138" s="268"/>
      <c r="D138" s="269"/>
      <c r="BA138" s="204"/>
      <c r="BB138" s="204"/>
      <c r="BC138" s="204"/>
      <c r="BD138" s="204"/>
      <c r="BE138" s="204"/>
      <c r="BF138" s="204"/>
      <c r="BG138" s="204"/>
      <c r="BH138" s="204"/>
      <c r="BI138" s="204"/>
      <c r="BJ138" s="204"/>
      <c r="BK138" s="204"/>
      <c r="BL138" s="204"/>
      <c r="BM138" s="204"/>
      <c r="BN138" s="204"/>
      <c r="BO138" s="204"/>
    </row>
    <row r="139" spans="1:67" ht="15.75" thickBot="1">
      <c r="A139" s="52" t="s">
        <v>5</v>
      </c>
      <c r="B139" s="53" t="s">
        <v>6</v>
      </c>
      <c r="C139" s="126" t="s">
        <v>622</v>
      </c>
      <c r="D139" s="197" t="s">
        <v>867</v>
      </c>
      <c r="BA139" s="204"/>
      <c r="BB139" s="204"/>
      <c r="BC139" s="204"/>
      <c r="BD139" s="204"/>
      <c r="BE139" s="204"/>
      <c r="BF139" s="204"/>
      <c r="BG139" s="204"/>
      <c r="BH139" s="204"/>
      <c r="BI139" s="204"/>
      <c r="BJ139" s="204"/>
      <c r="BK139" s="204"/>
      <c r="BL139" s="204"/>
      <c r="BM139" s="204"/>
      <c r="BN139" s="204"/>
      <c r="BO139" s="204"/>
    </row>
    <row r="140" spans="1:67">
      <c r="A140" s="76" t="s">
        <v>414</v>
      </c>
      <c r="B140" s="73" t="s">
        <v>354</v>
      </c>
      <c r="C140" s="223"/>
      <c r="D140" s="210"/>
      <c r="BA140" s="204"/>
      <c r="BB140" s="204"/>
      <c r="BC140" s="204"/>
      <c r="BD140" s="204"/>
      <c r="BE140" s="204"/>
      <c r="BF140" s="204"/>
      <c r="BG140" s="204"/>
      <c r="BH140" s="204"/>
      <c r="BI140" s="204"/>
      <c r="BJ140" s="204"/>
      <c r="BK140" s="204"/>
      <c r="BL140" s="204"/>
      <c r="BM140" s="204"/>
      <c r="BN140" s="204"/>
      <c r="BO140" s="204"/>
    </row>
    <row r="141" spans="1:67" ht="15.75" thickBot="1">
      <c r="A141" s="77"/>
      <c r="B141" s="74"/>
      <c r="C141" s="224"/>
      <c r="D141" s="212"/>
      <c r="BA141" s="204"/>
      <c r="BB141" s="204"/>
      <c r="BC141" s="204"/>
      <c r="BD141" s="204"/>
      <c r="BE141" s="204"/>
      <c r="BF141" s="204"/>
      <c r="BG141" s="204"/>
      <c r="BH141" s="204"/>
      <c r="BI141" s="204"/>
      <c r="BJ141" s="204"/>
      <c r="BK141" s="204"/>
      <c r="BL141" s="204"/>
      <c r="BM141" s="204"/>
      <c r="BN141" s="204"/>
      <c r="BO141" s="204"/>
    </row>
    <row r="142" spans="1:67" ht="15.75" thickBot="1">
      <c r="A142" s="94" t="s">
        <v>415</v>
      </c>
      <c r="B142" s="58" t="s">
        <v>416</v>
      </c>
      <c r="C142" s="224"/>
      <c r="D142" s="212"/>
      <c r="BA142" s="204"/>
      <c r="BB142" s="204"/>
      <c r="BC142" s="204"/>
      <c r="BD142" s="204"/>
      <c r="BE142" s="204"/>
      <c r="BF142" s="204"/>
      <c r="BG142" s="204"/>
      <c r="BH142" s="204"/>
      <c r="BI142" s="204"/>
      <c r="BJ142" s="204"/>
      <c r="BK142" s="204"/>
      <c r="BL142" s="204"/>
      <c r="BM142" s="204"/>
      <c r="BN142" s="204"/>
      <c r="BO142" s="204"/>
    </row>
    <row r="143" spans="1:67">
      <c r="A143" s="76" t="s">
        <v>417</v>
      </c>
      <c r="B143" s="56" t="s">
        <v>416</v>
      </c>
      <c r="C143" s="224"/>
      <c r="D143" s="212"/>
      <c r="BA143" s="204"/>
      <c r="BB143" s="204"/>
      <c r="BC143" s="204"/>
      <c r="BD143" s="204"/>
      <c r="BE143" s="204"/>
      <c r="BF143" s="204"/>
      <c r="BG143" s="204"/>
      <c r="BH143" s="204"/>
      <c r="BI143" s="204"/>
      <c r="BJ143" s="204"/>
      <c r="BK143" s="204"/>
      <c r="BL143" s="204"/>
      <c r="BM143" s="204"/>
      <c r="BN143" s="204"/>
      <c r="BO143" s="204"/>
    </row>
    <row r="144" spans="1:67" ht="15.75" thickBot="1">
      <c r="A144" s="77"/>
      <c r="B144" s="58" t="s">
        <v>418</v>
      </c>
      <c r="C144" s="224"/>
      <c r="D144" s="212"/>
      <c r="BA144" s="204"/>
      <c r="BB144" s="204"/>
      <c r="BC144" s="204"/>
      <c r="BD144" s="204"/>
      <c r="BE144" s="204"/>
      <c r="BF144" s="204"/>
      <c r="BG144" s="204"/>
      <c r="BH144" s="204"/>
      <c r="BI144" s="204"/>
      <c r="BJ144" s="204"/>
      <c r="BK144" s="204"/>
      <c r="BL144" s="204"/>
      <c r="BM144" s="204"/>
      <c r="BN144" s="204"/>
      <c r="BO144" s="204"/>
    </row>
    <row r="145" spans="1:67" ht="15.75" thickBot="1">
      <c r="A145" s="54" t="s">
        <v>344</v>
      </c>
      <c r="B145" s="56" t="s">
        <v>375</v>
      </c>
      <c r="C145" s="224"/>
      <c r="D145" s="212"/>
      <c r="BA145" s="204"/>
      <c r="BB145" s="204"/>
      <c r="BC145" s="204"/>
      <c r="BD145" s="204"/>
      <c r="BE145" s="204"/>
      <c r="BF145" s="204"/>
      <c r="BG145" s="204"/>
      <c r="BH145" s="204"/>
      <c r="BI145" s="204"/>
      <c r="BJ145" s="204"/>
      <c r="BK145" s="204"/>
      <c r="BL145" s="204"/>
      <c r="BM145" s="204"/>
      <c r="BN145" s="204"/>
      <c r="BO145" s="204"/>
    </row>
    <row r="146" spans="1:67" ht="17.25" customHeight="1" thickBot="1">
      <c r="A146" s="151" t="s">
        <v>419</v>
      </c>
      <c r="B146" s="147" t="s">
        <v>420</v>
      </c>
      <c r="C146" s="226"/>
      <c r="D146" s="213"/>
      <c r="BA146" s="204"/>
      <c r="BB146" s="204"/>
      <c r="BC146" s="204"/>
      <c r="BD146" s="204"/>
      <c r="BE146" s="204"/>
      <c r="BF146" s="204"/>
      <c r="BG146" s="204"/>
      <c r="BH146" s="204"/>
      <c r="BI146" s="204"/>
      <c r="BJ146" s="204"/>
      <c r="BK146" s="204"/>
      <c r="BL146" s="204"/>
      <c r="BM146" s="204"/>
      <c r="BN146" s="204"/>
      <c r="BO146" s="204"/>
    </row>
    <row r="147" spans="1:67" s="116" customFormat="1" ht="24" customHeight="1">
      <c r="A147" s="139"/>
      <c r="B147" s="138"/>
      <c r="C147" s="138"/>
      <c r="D147" s="138"/>
      <c r="E147" s="204"/>
      <c r="F147" s="204"/>
      <c r="G147" s="204"/>
      <c r="H147" s="204"/>
      <c r="I147" s="204"/>
      <c r="J147" s="204"/>
      <c r="K147" s="204"/>
      <c r="L147" s="204"/>
      <c r="M147" s="204"/>
      <c r="N147" s="204"/>
      <c r="O147" s="204"/>
      <c r="P147" s="204"/>
      <c r="Q147" s="204"/>
      <c r="R147" s="204"/>
      <c r="S147" s="204"/>
      <c r="T147" s="204"/>
      <c r="U147" s="204"/>
      <c r="V147" s="204"/>
      <c r="W147" s="204"/>
      <c r="X147" s="204"/>
      <c r="Y147" s="204"/>
      <c r="Z147" s="204"/>
      <c r="AA147" s="204"/>
      <c r="AB147" s="204"/>
      <c r="AC147" s="204"/>
      <c r="AD147" s="204"/>
      <c r="AE147" s="204"/>
      <c r="AF147" s="204"/>
      <c r="AG147" s="204"/>
      <c r="AH147" s="204"/>
      <c r="AI147" s="204"/>
      <c r="AJ147" s="204"/>
      <c r="AK147" s="204"/>
      <c r="AL147" s="204"/>
      <c r="AM147" s="204"/>
      <c r="AN147" s="203"/>
      <c r="AO147" s="203"/>
      <c r="AP147" s="203"/>
      <c r="AQ147" s="203"/>
      <c r="AR147" s="203"/>
      <c r="AS147" s="203"/>
      <c r="AT147" s="203"/>
      <c r="AU147" s="203"/>
      <c r="AV147" s="203"/>
      <c r="AW147" s="203"/>
      <c r="AX147" s="203"/>
      <c r="AY147" s="203"/>
      <c r="AZ147" s="203"/>
      <c r="BA147" s="204"/>
      <c r="BB147" s="204"/>
      <c r="BC147" s="204"/>
      <c r="BD147" s="204"/>
      <c r="BE147" s="204"/>
      <c r="BF147" s="204"/>
      <c r="BG147" s="204"/>
      <c r="BH147" s="204"/>
      <c r="BI147" s="204"/>
      <c r="BJ147" s="204"/>
      <c r="BK147" s="204"/>
      <c r="BL147" s="204"/>
      <c r="BM147" s="204"/>
      <c r="BN147" s="204"/>
      <c r="BO147" s="204"/>
    </row>
    <row r="148" spans="1:67" s="116" customFormat="1" ht="22.5" customHeight="1">
      <c r="A148" s="138"/>
      <c r="B148" s="138"/>
      <c r="C148" s="138"/>
      <c r="D148" s="138"/>
      <c r="E148" s="204"/>
      <c r="F148" s="204"/>
      <c r="G148" s="204"/>
      <c r="H148" s="204"/>
      <c r="I148" s="204"/>
      <c r="J148" s="204"/>
      <c r="K148" s="204"/>
      <c r="L148" s="204"/>
      <c r="M148" s="204"/>
      <c r="N148" s="204"/>
      <c r="O148" s="204"/>
      <c r="P148" s="204"/>
      <c r="Q148" s="204"/>
      <c r="R148" s="204"/>
      <c r="S148" s="204"/>
      <c r="T148" s="204"/>
      <c r="U148" s="204"/>
      <c r="V148" s="204"/>
      <c r="W148" s="204"/>
      <c r="X148" s="204"/>
      <c r="Y148" s="204"/>
      <c r="Z148" s="204"/>
      <c r="AA148" s="204"/>
      <c r="AB148" s="204"/>
      <c r="AC148" s="204"/>
      <c r="AD148" s="204"/>
      <c r="AE148" s="204"/>
      <c r="AF148" s="204"/>
      <c r="AG148" s="204"/>
      <c r="AH148" s="204"/>
      <c r="AI148" s="204"/>
      <c r="AJ148" s="204"/>
      <c r="AK148" s="204"/>
      <c r="AL148" s="204"/>
      <c r="AM148" s="204"/>
      <c r="AN148" s="203"/>
      <c r="AO148" s="203"/>
      <c r="AP148" s="203"/>
      <c r="AQ148" s="203"/>
      <c r="AR148" s="203"/>
      <c r="AS148" s="203"/>
      <c r="AT148" s="203"/>
      <c r="AU148" s="203"/>
      <c r="AV148" s="203"/>
      <c r="AW148" s="203"/>
      <c r="AX148" s="203"/>
      <c r="AY148" s="203"/>
      <c r="AZ148" s="203"/>
      <c r="BA148" s="204"/>
      <c r="BB148" s="204"/>
      <c r="BC148" s="204"/>
      <c r="BD148" s="204"/>
      <c r="BE148" s="204"/>
      <c r="BF148" s="204"/>
      <c r="BG148" s="204"/>
      <c r="BH148" s="204"/>
      <c r="BI148" s="204"/>
      <c r="BJ148" s="204"/>
      <c r="BK148" s="204"/>
      <c r="BL148" s="204"/>
      <c r="BM148" s="204"/>
      <c r="BN148" s="204"/>
      <c r="BO148" s="204"/>
    </row>
    <row r="149" spans="1:67" s="116" customFormat="1" ht="25.5" customHeight="1" thickBot="1">
      <c r="A149" s="139"/>
      <c r="B149" s="138"/>
      <c r="C149" s="138"/>
      <c r="D149" s="138"/>
      <c r="E149" s="204"/>
      <c r="F149" s="204"/>
      <c r="G149" s="204"/>
      <c r="H149" s="204"/>
      <c r="I149" s="204"/>
      <c r="J149" s="204"/>
      <c r="K149" s="204"/>
      <c r="L149" s="204"/>
      <c r="M149" s="204"/>
      <c r="N149" s="204"/>
      <c r="O149" s="204"/>
      <c r="P149" s="204"/>
      <c r="Q149" s="204"/>
      <c r="R149" s="204"/>
      <c r="S149" s="204"/>
      <c r="T149" s="204"/>
      <c r="U149" s="204"/>
      <c r="V149" s="204"/>
      <c r="W149" s="204"/>
      <c r="X149" s="204"/>
      <c r="Y149" s="204"/>
      <c r="Z149" s="204"/>
      <c r="AA149" s="204"/>
      <c r="AB149" s="204"/>
      <c r="AC149" s="204"/>
      <c r="AD149" s="204"/>
      <c r="AE149" s="204"/>
      <c r="AF149" s="204"/>
      <c r="AG149" s="204"/>
      <c r="AH149" s="204"/>
      <c r="AI149" s="204"/>
      <c r="AJ149" s="204"/>
      <c r="AK149" s="204"/>
      <c r="AL149" s="204"/>
      <c r="AM149" s="204"/>
      <c r="AN149" s="203"/>
      <c r="AO149" s="203"/>
      <c r="AP149" s="203"/>
      <c r="AQ149" s="203"/>
      <c r="AR149" s="203"/>
      <c r="AS149" s="203"/>
      <c r="AT149" s="203"/>
      <c r="AU149" s="203"/>
      <c r="AV149" s="203"/>
      <c r="AW149" s="203"/>
      <c r="AX149" s="203"/>
      <c r="AY149" s="203"/>
      <c r="AZ149" s="203"/>
      <c r="BA149" s="204"/>
      <c r="BB149" s="204"/>
      <c r="BC149" s="204"/>
      <c r="BD149" s="204"/>
      <c r="BE149" s="204"/>
      <c r="BF149" s="204"/>
      <c r="BG149" s="204"/>
      <c r="BH149" s="204"/>
      <c r="BI149" s="204"/>
      <c r="BJ149" s="204"/>
      <c r="BK149" s="204"/>
      <c r="BL149" s="204"/>
      <c r="BM149" s="204"/>
      <c r="BN149" s="204"/>
      <c r="BO149" s="204"/>
    </row>
    <row r="150" spans="1:67" ht="30.75" customHeight="1" thickBot="1">
      <c r="A150" s="148" t="s">
        <v>413</v>
      </c>
      <c r="B150" s="149"/>
      <c r="C150" s="149"/>
      <c r="D150" s="198"/>
      <c r="BA150" s="204"/>
      <c r="BB150" s="204"/>
      <c r="BC150" s="204"/>
      <c r="BD150" s="204"/>
      <c r="BE150" s="204"/>
      <c r="BF150" s="204"/>
      <c r="BG150" s="204"/>
      <c r="BH150" s="204"/>
      <c r="BI150" s="204"/>
      <c r="BJ150" s="204"/>
      <c r="BK150" s="204"/>
      <c r="BL150" s="204"/>
      <c r="BM150" s="204"/>
      <c r="BN150" s="204"/>
      <c r="BO150" s="204"/>
    </row>
    <row r="151" spans="1:67" ht="29.25" customHeight="1" thickBot="1">
      <c r="A151" s="148" t="s">
        <v>421</v>
      </c>
      <c r="B151" s="149"/>
      <c r="C151" s="149"/>
      <c r="D151" s="198"/>
      <c r="BA151" s="204"/>
      <c r="BB151" s="204"/>
      <c r="BC151" s="204"/>
      <c r="BD151" s="204"/>
      <c r="BE151" s="204"/>
      <c r="BF151" s="204"/>
      <c r="BG151" s="204"/>
      <c r="BH151" s="204"/>
      <c r="BI151" s="204"/>
      <c r="BJ151" s="204"/>
      <c r="BK151" s="204"/>
      <c r="BL151" s="204"/>
      <c r="BM151" s="204"/>
      <c r="BN151" s="204"/>
      <c r="BO151" s="204"/>
    </row>
    <row r="152" spans="1:67" ht="26.25" customHeight="1" thickBot="1">
      <c r="A152" s="267" t="s">
        <v>646</v>
      </c>
      <c r="B152" s="268"/>
      <c r="C152" s="268"/>
      <c r="D152" s="269"/>
      <c r="BA152" s="204"/>
      <c r="BB152" s="204"/>
      <c r="BC152" s="204"/>
      <c r="BD152" s="204"/>
      <c r="BE152" s="204"/>
      <c r="BF152" s="204"/>
      <c r="BG152" s="204"/>
      <c r="BH152" s="204"/>
      <c r="BI152" s="204"/>
      <c r="BJ152" s="204"/>
      <c r="BK152" s="204"/>
      <c r="BL152" s="204"/>
      <c r="BM152" s="204"/>
      <c r="BN152" s="204"/>
      <c r="BO152" s="204"/>
    </row>
    <row r="153" spans="1:67" ht="15" customHeight="1">
      <c r="A153" s="180" t="s">
        <v>647</v>
      </c>
      <c r="B153" s="181"/>
      <c r="C153" s="182"/>
      <c r="D153" s="175"/>
      <c r="BA153" s="204"/>
      <c r="BB153" s="204"/>
      <c r="BC153" s="204"/>
      <c r="BD153" s="204"/>
      <c r="BE153" s="204"/>
      <c r="BF153" s="204"/>
      <c r="BG153" s="204"/>
      <c r="BH153" s="204"/>
      <c r="BI153" s="204"/>
      <c r="BJ153" s="204"/>
      <c r="BK153" s="204"/>
      <c r="BL153" s="204"/>
      <c r="BM153" s="204"/>
      <c r="BN153" s="204"/>
      <c r="BO153" s="204"/>
    </row>
    <row r="154" spans="1:67" ht="15" customHeight="1">
      <c r="A154" s="128" t="s">
        <v>870</v>
      </c>
      <c r="B154" s="100"/>
      <c r="C154" s="117"/>
      <c r="D154" s="122"/>
      <c r="BA154" s="204"/>
      <c r="BB154" s="204"/>
      <c r="BC154" s="204"/>
      <c r="BD154" s="204"/>
      <c r="BE154" s="204"/>
      <c r="BF154" s="204"/>
      <c r="BG154" s="204"/>
      <c r="BH154" s="204"/>
      <c r="BI154" s="204"/>
      <c r="BJ154" s="204"/>
      <c r="BK154" s="204"/>
      <c r="BL154" s="204"/>
      <c r="BM154" s="204"/>
      <c r="BN154" s="204"/>
      <c r="BO154" s="204"/>
    </row>
    <row r="155" spans="1:67" ht="15.75" thickBot="1">
      <c r="A155" s="187" t="s">
        <v>648</v>
      </c>
      <c r="B155" s="188"/>
      <c r="C155" s="189"/>
      <c r="D155" s="171"/>
      <c r="BA155" s="204"/>
      <c r="BB155" s="204"/>
      <c r="BC155" s="204"/>
      <c r="BD155" s="204"/>
      <c r="BE155" s="204"/>
      <c r="BF155" s="204"/>
      <c r="BG155" s="204"/>
      <c r="BH155" s="204"/>
      <c r="BI155" s="204"/>
      <c r="BJ155" s="204"/>
      <c r="BK155" s="204"/>
      <c r="BL155" s="204"/>
      <c r="BM155" s="204"/>
      <c r="BN155" s="204"/>
      <c r="BO155" s="204"/>
    </row>
    <row r="156" spans="1:67" ht="26.25" customHeight="1" thickBot="1">
      <c r="A156" s="267" t="s">
        <v>649</v>
      </c>
      <c r="B156" s="268"/>
      <c r="C156" s="268"/>
      <c r="D156" s="269"/>
      <c r="BA156" s="204"/>
      <c r="BB156" s="204"/>
      <c r="BC156" s="204"/>
      <c r="BD156" s="204"/>
      <c r="BE156" s="204"/>
      <c r="BF156" s="204"/>
      <c r="BG156" s="204"/>
      <c r="BH156" s="204"/>
      <c r="BI156" s="204"/>
      <c r="BJ156" s="204"/>
      <c r="BK156" s="204"/>
      <c r="BL156" s="204"/>
      <c r="BM156" s="204"/>
      <c r="BN156" s="204"/>
      <c r="BO156" s="204"/>
    </row>
    <row r="157" spans="1:67" ht="15.75" thickBot="1">
      <c r="A157" s="52" t="s">
        <v>5</v>
      </c>
      <c r="B157" s="53" t="s">
        <v>6</v>
      </c>
      <c r="C157" s="126" t="s">
        <v>622</v>
      </c>
      <c r="D157" s="197" t="s">
        <v>867</v>
      </c>
      <c r="BA157" s="204"/>
      <c r="BB157" s="204"/>
      <c r="BC157" s="204"/>
      <c r="BD157" s="204"/>
      <c r="BE157" s="204"/>
      <c r="BF157" s="204"/>
      <c r="BG157" s="204"/>
      <c r="BH157" s="204"/>
      <c r="BI157" s="204"/>
      <c r="BJ157" s="204"/>
      <c r="BK157" s="204"/>
      <c r="BL157" s="204"/>
      <c r="BM157" s="204"/>
      <c r="BN157" s="204"/>
      <c r="BO157" s="204"/>
    </row>
    <row r="158" spans="1:67">
      <c r="A158" s="76" t="s">
        <v>422</v>
      </c>
      <c r="B158" s="73" t="s">
        <v>354</v>
      </c>
      <c r="C158" s="223"/>
      <c r="D158" s="210"/>
      <c r="BA158" s="204"/>
      <c r="BB158" s="204"/>
      <c r="BC158" s="204"/>
      <c r="BD158" s="204"/>
      <c r="BE158" s="204"/>
      <c r="BF158" s="204"/>
      <c r="BG158" s="204"/>
      <c r="BH158" s="204"/>
      <c r="BI158" s="204"/>
      <c r="BJ158" s="204"/>
      <c r="BK158" s="204"/>
      <c r="BL158" s="204"/>
      <c r="BM158" s="204"/>
      <c r="BN158" s="204"/>
      <c r="BO158" s="204"/>
    </row>
    <row r="159" spans="1:67" ht="15.75" thickBot="1">
      <c r="A159" s="77"/>
      <c r="B159" s="74"/>
      <c r="C159" s="224"/>
      <c r="D159" s="212"/>
      <c r="BA159" s="204"/>
      <c r="BB159" s="204"/>
      <c r="BC159" s="204"/>
      <c r="BD159" s="204"/>
      <c r="BE159" s="204"/>
      <c r="BF159" s="204"/>
      <c r="BG159" s="204"/>
      <c r="BH159" s="204"/>
      <c r="BI159" s="204"/>
      <c r="BJ159" s="204"/>
      <c r="BK159" s="204"/>
      <c r="BL159" s="204"/>
      <c r="BM159" s="204"/>
      <c r="BN159" s="204"/>
      <c r="BO159" s="204"/>
    </row>
    <row r="160" spans="1:67">
      <c r="A160" s="76" t="s">
        <v>423</v>
      </c>
      <c r="B160" s="73" t="s">
        <v>424</v>
      </c>
      <c r="C160" s="224"/>
      <c r="D160" s="212"/>
      <c r="BA160" s="204"/>
      <c r="BB160" s="204"/>
      <c r="BC160" s="204"/>
      <c r="BD160" s="204"/>
      <c r="BE160" s="204"/>
      <c r="BF160" s="204"/>
      <c r="BG160" s="204"/>
      <c r="BH160" s="204"/>
      <c r="BI160" s="204"/>
      <c r="BJ160" s="204"/>
      <c r="BK160" s="204"/>
      <c r="BL160" s="204"/>
      <c r="BM160" s="204"/>
      <c r="BN160" s="204"/>
      <c r="BO160" s="204"/>
    </row>
    <row r="161" spans="1:67" ht="15.75" thickBot="1">
      <c r="A161" s="77"/>
      <c r="B161" s="74"/>
      <c r="C161" s="224"/>
      <c r="D161" s="212"/>
      <c r="BA161" s="204"/>
      <c r="BB161" s="204"/>
      <c r="BC161" s="204"/>
      <c r="BD161" s="204"/>
      <c r="BE161" s="204"/>
      <c r="BF161" s="204"/>
      <c r="BG161" s="204"/>
      <c r="BH161" s="204"/>
      <c r="BI161" s="204"/>
      <c r="BJ161" s="204"/>
      <c r="BK161" s="204"/>
      <c r="BL161" s="204"/>
      <c r="BM161" s="204"/>
      <c r="BN161" s="204"/>
      <c r="BO161" s="204"/>
    </row>
    <row r="162" spans="1:67">
      <c r="A162" s="54" t="s">
        <v>425</v>
      </c>
      <c r="B162" s="56" t="s">
        <v>427</v>
      </c>
      <c r="C162" s="224"/>
      <c r="D162" s="212"/>
      <c r="BA162" s="204"/>
      <c r="BB162" s="204"/>
      <c r="BC162" s="204"/>
      <c r="BD162" s="204"/>
      <c r="BE162" s="204"/>
      <c r="BF162" s="204"/>
      <c r="BG162" s="204"/>
      <c r="BH162" s="204"/>
      <c r="BI162" s="204"/>
      <c r="BJ162" s="204"/>
      <c r="BK162" s="204"/>
      <c r="BL162" s="204"/>
      <c r="BM162" s="204"/>
      <c r="BN162" s="204"/>
      <c r="BO162" s="204"/>
    </row>
    <row r="163" spans="1:67">
      <c r="A163" s="54" t="s">
        <v>426</v>
      </c>
      <c r="B163" s="56" t="s">
        <v>428</v>
      </c>
      <c r="C163" s="224"/>
      <c r="D163" s="212"/>
      <c r="BA163" s="204"/>
      <c r="BB163" s="204"/>
      <c r="BC163" s="204"/>
      <c r="BD163" s="204"/>
      <c r="BE163" s="204"/>
      <c r="BF163" s="204"/>
      <c r="BG163" s="204"/>
      <c r="BH163" s="204"/>
      <c r="BI163" s="204"/>
      <c r="BJ163" s="204"/>
      <c r="BK163" s="204"/>
      <c r="BL163" s="204"/>
      <c r="BM163" s="204"/>
      <c r="BN163" s="204"/>
      <c r="BO163" s="204"/>
    </row>
    <row r="164" spans="1:67" ht="15.75" thickBot="1">
      <c r="A164" s="54"/>
      <c r="B164" s="63" t="s">
        <v>384</v>
      </c>
      <c r="C164" s="224"/>
      <c r="D164" s="212"/>
      <c r="BA164" s="204"/>
      <c r="BB164" s="204"/>
      <c r="BC164" s="204"/>
      <c r="BD164" s="204"/>
      <c r="BE164" s="204"/>
      <c r="BF164" s="204"/>
      <c r="BG164" s="204"/>
      <c r="BH164" s="204"/>
      <c r="BI164" s="204"/>
      <c r="BJ164" s="204"/>
      <c r="BK164" s="204"/>
      <c r="BL164" s="204"/>
      <c r="BM164" s="204"/>
      <c r="BN164" s="204"/>
      <c r="BO164" s="204"/>
    </row>
    <row r="165" spans="1:67">
      <c r="A165" s="153" t="s">
        <v>344</v>
      </c>
      <c r="B165" s="154" t="s">
        <v>375</v>
      </c>
      <c r="C165" s="224"/>
      <c r="D165" s="212"/>
      <c r="BA165" s="204"/>
      <c r="BB165" s="204"/>
      <c r="BC165" s="204"/>
      <c r="BD165" s="204"/>
      <c r="BE165" s="204"/>
      <c r="BF165" s="204"/>
      <c r="BG165" s="204"/>
      <c r="BH165" s="204"/>
      <c r="BI165" s="204"/>
      <c r="BJ165" s="204"/>
      <c r="BK165" s="204"/>
      <c r="BL165" s="204"/>
      <c r="BM165" s="204"/>
      <c r="BN165" s="204"/>
      <c r="BO165" s="204"/>
    </row>
    <row r="166" spans="1:67">
      <c r="A166" s="132" t="s">
        <v>429</v>
      </c>
      <c r="B166" s="155" t="s">
        <v>430</v>
      </c>
      <c r="C166" s="224"/>
      <c r="D166" s="212"/>
      <c r="BA166" s="204"/>
      <c r="BB166" s="204"/>
      <c r="BC166" s="204"/>
      <c r="BD166" s="204"/>
      <c r="BE166" s="204"/>
      <c r="BF166" s="204"/>
      <c r="BG166" s="204"/>
      <c r="BH166" s="204"/>
      <c r="BI166" s="204"/>
      <c r="BJ166" s="204"/>
      <c r="BK166" s="204"/>
      <c r="BL166" s="204"/>
      <c r="BM166" s="204"/>
      <c r="BN166" s="204"/>
      <c r="BO166" s="204"/>
    </row>
    <row r="167" spans="1:67">
      <c r="A167" s="134" t="s">
        <v>650</v>
      </c>
      <c r="B167" s="156"/>
      <c r="C167" s="224"/>
      <c r="D167" s="212"/>
      <c r="BA167" s="204"/>
      <c r="BB167" s="204"/>
      <c r="BC167" s="204"/>
      <c r="BD167" s="204"/>
      <c r="BE167" s="204"/>
      <c r="BF167" s="204"/>
      <c r="BG167" s="204"/>
      <c r="BH167" s="204"/>
      <c r="BI167" s="204"/>
      <c r="BJ167" s="204"/>
      <c r="BK167" s="204"/>
      <c r="BL167" s="204"/>
      <c r="BM167" s="204"/>
      <c r="BN167" s="204"/>
      <c r="BO167" s="204"/>
    </row>
    <row r="168" spans="1:67" ht="17.25" customHeight="1" thickBot="1">
      <c r="A168" s="157"/>
      <c r="B168" s="158"/>
      <c r="C168" s="226"/>
      <c r="D168" s="213"/>
      <c r="BA168" s="204"/>
      <c r="BB168" s="204"/>
      <c r="BC168" s="204"/>
      <c r="BD168" s="204"/>
      <c r="BE168" s="204"/>
      <c r="BF168" s="204"/>
      <c r="BG168" s="204"/>
      <c r="BH168" s="204"/>
      <c r="BI168" s="204"/>
      <c r="BJ168" s="204"/>
      <c r="BK168" s="204"/>
      <c r="BL168" s="204"/>
      <c r="BM168" s="204"/>
      <c r="BN168" s="204"/>
      <c r="BO168" s="204"/>
    </row>
    <row r="169" spans="1:67" s="116" customFormat="1" ht="20.25" customHeight="1">
      <c r="A169" s="139"/>
      <c r="B169" s="138"/>
      <c r="C169" s="138"/>
      <c r="D169" s="138"/>
      <c r="E169" s="204"/>
      <c r="F169" s="204"/>
      <c r="G169" s="204"/>
      <c r="H169" s="204"/>
      <c r="I169" s="204"/>
      <c r="J169" s="204"/>
      <c r="K169" s="204"/>
      <c r="L169" s="204"/>
      <c r="M169" s="204"/>
      <c r="N169" s="204"/>
      <c r="O169" s="204"/>
      <c r="P169" s="204"/>
      <c r="Q169" s="204"/>
      <c r="R169" s="204"/>
      <c r="S169" s="204"/>
      <c r="T169" s="204"/>
      <c r="U169" s="204"/>
      <c r="V169" s="204"/>
      <c r="W169" s="204"/>
      <c r="X169" s="204"/>
      <c r="Y169" s="204"/>
      <c r="Z169" s="204"/>
      <c r="AA169" s="204"/>
      <c r="AB169" s="204"/>
      <c r="AC169" s="204"/>
      <c r="AD169" s="204"/>
      <c r="AE169" s="204"/>
      <c r="AF169" s="204"/>
      <c r="AG169" s="204"/>
      <c r="AH169" s="204"/>
      <c r="AI169" s="204"/>
      <c r="AJ169" s="204"/>
      <c r="AK169" s="204"/>
      <c r="AL169" s="204"/>
      <c r="AM169" s="204"/>
      <c r="AN169" s="203"/>
      <c r="AO169" s="203"/>
      <c r="AP169" s="203"/>
      <c r="AQ169" s="203"/>
      <c r="AR169" s="203"/>
      <c r="AS169" s="203"/>
      <c r="AT169" s="203"/>
      <c r="AU169" s="203"/>
      <c r="AV169" s="203"/>
      <c r="AW169" s="203"/>
      <c r="AX169" s="203"/>
      <c r="AY169" s="203"/>
      <c r="AZ169" s="203"/>
      <c r="BA169" s="204"/>
      <c r="BB169" s="204"/>
      <c r="BC169" s="204"/>
      <c r="BD169" s="204"/>
      <c r="BE169" s="204"/>
      <c r="BF169" s="204"/>
      <c r="BG169" s="204"/>
      <c r="BH169" s="204"/>
      <c r="BI169" s="204"/>
      <c r="BJ169" s="204"/>
      <c r="BK169" s="204"/>
      <c r="BL169" s="204"/>
      <c r="BM169" s="204"/>
      <c r="BN169" s="204"/>
      <c r="BO169" s="204"/>
    </row>
    <row r="170" spans="1:67" s="116" customFormat="1" ht="19.5" customHeight="1">
      <c r="A170" s="138"/>
      <c r="B170" s="138"/>
      <c r="C170" s="138"/>
      <c r="D170" s="138"/>
      <c r="E170" s="204"/>
      <c r="F170" s="204"/>
      <c r="G170" s="204"/>
      <c r="H170" s="204"/>
      <c r="I170" s="204"/>
      <c r="J170" s="204"/>
      <c r="K170" s="204"/>
      <c r="L170" s="204"/>
      <c r="M170" s="204"/>
      <c r="N170" s="204"/>
      <c r="O170" s="204"/>
      <c r="P170" s="204"/>
      <c r="Q170" s="204"/>
      <c r="R170" s="204"/>
      <c r="S170" s="204"/>
      <c r="T170" s="204"/>
      <c r="U170" s="204"/>
      <c r="V170" s="204"/>
      <c r="W170" s="204"/>
      <c r="X170" s="204"/>
      <c r="Y170" s="204"/>
      <c r="Z170" s="204"/>
      <c r="AA170" s="204"/>
      <c r="AB170" s="204"/>
      <c r="AC170" s="204"/>
      <c r="AD170" s="204"/>
      <c r="AE170" s="204"/>
      <c r="AF170" s="204"/>
      <c r="AG170" s="204"/>
      <c r="AH170" s="204"/>
      <c r="AI170" s="204"/>
      <c r="AJ170" s="204"/>
      <c r="AK170" s="204"/>
      <c r="AL170" s="204"/>
      <c r="AM170" s="204"/>
      <c r="AN170" s="203"/>
      <c r="AO170" s="203"/>
      <c r="AP170" s="203"/>
      <c r="AQ170" s="203"/>
      <c r="AR170" s="203"/>
      <c r="AS170" s="203"/>
      <c r="AT170" s="203"/>
      <c r="AU170" s="203"/>
      <c r="AV170" s="203"/>
      <c r="AW170" s="203"/>
      <c r="AX170" s="203"/>
      <c r="AY170" s="203"/>
      <c r="AZ170" s="203"/>
      <c r="BA170" s="204"/>
      <c r="BB170" s="204"/>
      <c r="BC170" s="204"/>
      <c r="BD170" s="204"/>
      <c r="BE170" s="204"/>
      <c r="BF170" s="204"/>
      <c r="BG170" s="204"/>
      <c r="BH170" s="204"/>
      <c r="BI170" s="204"/>
      <c r="BJ170" s="204"/>
      <c r="BK170" s="204"/>
      <c r="BL170" s="204"/>
      <c r="BM170" s="204"/>
      <c r="BN170" s="204"/>
      <c r="BO170" s="204"/>
    </row>
    <row r="171" spans="1:67" s="116" customFormat="1" ht="29.25" customHeight="1" thickBot="1">
      <c r="A171" s="139"/>
      <c r="B171" s="138"/>
      <c r="C171" s="138"/>
      <c r="D171" s="138"/>
      <c r="E171" s="204"/>
      <c r="F171" s="204"/>
      <c r="G171" s="204"/>
      <c r="H171" s="204"/>
      <c r="I171" s="204"/>
      <c r="J171" s="204"/>
      <c r="K171" s="204"/>
      <c r="L171" s="204"/>
      <c r="M171" s="204"/>
      <c r="N171" s="204"/>
      <c r="O171" s="204"/>
      <c r="P171" s="204"/>
      <c r="Q171" s="204"/>
      <c r="R171" s="204"/>
      <c r="S171" s="204"/>
      <c r="T171" s="204"/>
      <c r="U171" s="204"/>
      <c r="V171" s="204"/>
      <c r="W171" s="204"/>
      <c r="X171" s="204"/>
      <c r="Y171" s="204"/>
      <c r="Z171" s="204"/>
      <c r="AA171" s="204"/>
      <c r="AB171" s="204"/>
      <c r="AC171" s="204"/>
      <c r="AD171" s="204"/>
      <c r="AE171" s="204"/>
      <c r="AF171" s="204"/>
      <c r="AG171" s="204"/>
      <c r="AH171" s="204"/>
      <c r="AI171" s="204"/>
      <c r="AJ171" s="204"/>
      <c r="AK171" s="204"/>
      <c r="AL171" s="204"/>
      <c r="AM171" s="204"/>
      <c r="AN171" s="203"/>
      <c r="AO171" s="203"/>
      <c r="AP171" s="203"/>
      <c r="AQ171" s="203"/>
      <c r="AR171" s="203"/>
      <c r="AS171" s="203"/>
      <c r="AT171" s="203"/>
      <c r="AU171" s="203"/>
      <c r="AV171" s="203"/>
      <c r="AW171" s="203"/>
      <c r="AX171" s="203"/>
      <c r="AY171" s="203"/>
      <c r="AZ171" s="203"/>
      <c r="BA171" s="204"/>
      <c r="BB171" s="204"/>
      <c r="BC171" s="204"/>
      <c r="BD171" s="204"/>
      <c r="BE171" s="204"/>
      <c r="BF171" s="204"/>
      <c r="BG171" s="204"/>
      <c r="BH171" s="204"/>
      <c r="BI171" s="204"/>
      <c r="BJ171" s="204"/>
      <c r="BK171" s="204"/>
      <c r="BL171" s="204"/>
      <c r="BM171" s="204"/>
      <c r="BN171" s="204"/>
      <c r="BO171" s="204"/>
    </row>
    <row r="172" spans="1:67" ht="31.5" customHeight="1" thickBot="1">
      <c r="A172" s="148" t="s">
        <v>431</v>
      </c>
      <c r="B172" s="207"/>
      <c r="C172" s="207"/>
      <c r="D172" s="208"/>
      <c r="BA172" s="204"/>
      <c r="BB172" s="204"/>
      <c r="BC172" s="204"/>
      <c r="BD172" s="204"/>
      <c r="BE172" s="204"/>
      <c r="BF172" s="204"/>
      <c r="BG172" s="204"/>
      <c r="BH172" s="204"/>
      <c r="BI172" s="204"/>
      <c r="BJ172" s="204"/>
      <c r="BK172" s="204"/>
      <c r="BL172" s="204"/>
      <c r="BM172" s="204"/>
      <c r="BN172" s="204"/>
      <c r="BO172" s="204"/>
    </row>
    <row r="173" spans="1:67" ht="28.5" customHeight="1" thickBot="1">
      <c r="A173" s="148" t="s">
        <v>432</v>
      </c>
      <c r="B173" s="149"/>
      <c r="C173" s="149"/>
      <c r="D173" s="198"/>
      <c r="BA173" s="204"/>
      <c r="BB173" s="204"/>
      <c r="BC173" s="204"/>
      <c r="BD173" s="204"/>
      <c r="BE173" s="204"/>
      <c r="BF173" s="204"/>
      <c r="BG173" s="204"/>
      <c r="BH173" s="204"/>
      <c r="BI173" s="204"/>
      <c r="BJ173" s="204"/>
      <c r="BK173" s="204"/>
      <c r="BL173" s="204"/>
      <c r="BM173" s="204"/>
      <c r="BN173" s="204"/>
      <c r="BO173" s="204"/>
    </row>
    <row r="174" spans="1:67" ht="26.25" customHeight="1" thickBot="1">
      <c r="A174" s="267" t="s">
        <v>651</v>
      </c>
      <c r="B174" s="268"/>
      <c r="C174" s="268"/>
      <c r="D174" s="269"/>
      <c r="BA174" s="204"/>
      <c r="BB174" s="204"/>
      <c r="BC174" s="204"/>
      <c r="BD174" s="204"/>
      <c r="BE174" s="204"/>
      <c r="BF174" s="204"/>
      <c r="BG174" s="204"/>
      <c r="BH174" s="204"/>
      <c r="BI174" s="204"/>
      <c r="BJ174" s="204"/>
      <c r="BK174" s="204"/>
      <c r="BL174" s="204"/>
      <c r="BM174" s="204"/>
      <c r="BN174" s="204"/>
      <c r="BO174" s="204"/>
    </row>
    <row r="175" spans="1:67" ht="15" customHeight="1">
      <c r="A175" s="180" t="s">
        <v>652</v>
      </c>
      <c r="B175" s="181"/>
      <c r="C175" s="181"/>
      <c r="D175" s="219"/>
      <c r="BA175" s="204"/>
      <c r="BB175" s="204"/>
      <c r="BC175" s="204"/>
      <c r="BD175" s="204"/>
      <c r="BE175" s="204"/>
      <c r="BF175" s="204"/>
      <c r="BG175" s="204"/>
      <c r="BH175" s="204"/>
      <c r="BI175" s="204"/>
      <c r="BJ175" s="204"/>
      <c r="BK175" s="204"/>
      <c r="BL175" s="204"/>
      <c r="BM175" s="204"/>
      <c r="BN175" s="204"/>
      <c r="BO175" s="204"/>
    </row>
    <row r="176" spans="1:67" ht="15" customHeight="1">
      <c r="A176" s="186" t="s">
        <v>653</v>
      </c>
      <c r="B176" s="102"/>
      <c r="C176" s="102"/>
      <c r="D176" s="227"/>
      <c r="BA176" s="204"/>
      <c r="BB176" s="204"/>
      <c r="BC176" s="204"/>
      <c r="BD176" s="204"/>
      <c r="BE176" s="204"/>
      <c r="BF176" s="204"/>
      <c r="BG176" s="204"/>
      <c r="BH176" s="204"/>
      <c r="BI176" s="204"/>
      <c r="BJ176" s="204"/>
      <c r="BK176" s="204"/>
      <c r="BL176" s="204"/>
      <c r="BM176" s="204"/>
      <c r="BN176" s="204"/>
      <c r="BO176" s="204"/>
    </row>
    <row r="177" spans="1:67" ht="21" customHeight="1" thickBot="1">
      <c r="A177" s="228" t="s">
        <v>654</v>
      </c>
      <c r="B177" s="229"/>
      <c r="C177" s="229"/>
      <c r="D177" s="159"/>
      <c r="BA177" s="204"/>
      <c r="BB177" s="204"/>
      <c r="BC177" s="204"/>
      <c r="BD177" s="204"/>
      <c r="BE177" s="204"/>
      <c r="BF177" s="204"/>
      <c r="BG177" s="204"/>
      <c r="BH177" s="204"/>
      <c r="BI177" s="204"/>
      <c r="BJ177" s="204"/>
      <c r="BK177" s="204"/>
      <c r="BL177" s="204"/>
      <c r="BM177" s="204"/>
      <c r="BN177" s="204"/>
      <c r="BO177" s="204"/>
    </row>
    <row r="178" spans="1:67" ht="33.75" customHeight="1" thickBot="1">
      <c r="A178" s="177" t="s">
        <v>655</v>
      </c>
      <c r="B178" s="178"/>
      <c r="C178" s="178"/>
      <c r="D178" s="206"/>
      <c r="BA178" s="204"/>
      <c r="BB178" s="204"/>
      <c r="BC178" s="204"/>
      <c r="BD178" s="204"/>
      <c r="BE178" s="204"/>
      <c r="BF178" s="204"/>
      <c r="BG178" s="204"/>
      <c r="BH178" s="204"/>
      <c r="BI178" s="204"/>
      <c r="BJ178" s="204"/>
      <c r="BK178" s="204"/>
      <c r="BL178" s="204"/>
      <c r="BM178" s="204"/>
      <c r="BN178" s="204"/>
      <c r="BO178" s="204"/>
    </row>
    <row r="179" spans="1:67" ht="15.75" thickBot="1">
      <c r="A179" s="52" t="s">
        <v>5</v>
      </c>
      <c r="B179" s="53" t="s">
        <v>6</v>
      </c>
      <c r="C179" s="126" t="s">
        <v>622</v>
      </c>
      <c r="D179" s="197" t="s">
        <v>867</v>
      </c>
      <c r="BA179" s="204"/>
      <c r="BB179" s="204"/>
      <c r="BC179" s="204"/>
      <c r="BD179" s="204"/>
      <c r="BE179" s="204"/>
      <c r="BF179" s="204"/>
      <c r="BG179" s="204"/>
      <c r="BH179" s="204"/>
      <c r="BI179" s="204"/>
      <c r="BJ179" s="204"/>
      <c r="BK179" s="204"/>
      <c r="BL179" s="204"/>
      <c r="BM179" s="204"/>
      <c r="BN179" s="204"/>
      <c r="BO179" s="204"/>
    </row>
    <row r="180" spans="1:67">
      <c r="A180" s="76" t="s">
        <v>433</v>
      </c>
      <c r="B180" s="73" t="s">
        <v>354</v>
      </c>
      <c r="C180" s="223"/>
      <c r="D180" s="210"/>
      <c r="BA180" s="204"/>
      <c r="BB180" s="204"/>
      <c r="BC180" s="204"/>
      <c r="BD180" s="204"/>
      <c r="BE180" s="204"/>
      <c r="BF180" s="204"/>
      <c r="BG180" s="204"/>
      <c r="BH180" s="204"/>
      <c r="BI180" s="204"/>
      <c r="BJ180" s="204"/>
      <c r="BK180" s="204"/>
      <c r="BL180" s="204"/>
      <c r="BM180" s="204"/>
      <c r="BN180" s="204"/>
      <c r="BO180" s="204"/>
    </row>
    <row r="181" spans="1:67" ht="15.75" thickBot="1">
      <c r="A181" s="77"/>
      <c r="B181" s="74"/>
      <c r="C181" s="224"/>
      <c r="D181" s="212"/>
      <c r="BA181" s="204"/>
      <c r="BB181" s="204"/>
      <c r="BC181" s="204"/>
      <c r="BD181" s="204"/>
      <c r="BE181" s="204"/>
      <c r="BF181" s="204"/>
      <c r="BG181" s="204"/>
      <c r="BH181" s="204"/>
      <c r="BI181" s="204"/>
      <c r="BJ181" s="204"/>
      <c r="BK181" s="204"/>
      <c r="BL181" s="204"/>
      <c r="BM181" s="204"/>
      <c r="BN181" s="204"/>
      <c r="BO181" s="204"/>
    </row>
    <row r="182" spans="1:67">
      <c r="A182" s="54" t="s">
        <v>434</v>
      </c>
      <c r="B182" s="56" t="s">
        <v>436</v>
      </c>
      <c r="C182" s="224"/>
      <c r="D182" s="212"/>
      <c r="BA182" s="204"/>
      <c r="BB182" s="204"/>
      <c r="BC182" s="204"/>
      <c r="BD182" s="204"/>
      <c r="BE182" s="204"/>
      <c r="BF182" s="204"/>
      <c r="BG182" s="204"/>
      <c r="BH182" s="204"/>
      <c r="BI182" s="204"/>
      <c r="BJ182" s="204"/>
      <c r="BK182" s="204"/>
      <c r="BL182" s="204"/>
      <c r="BM182" s="204"/>
      <c r="BN182" s="204"/>
      <c r="BO182" s="204"/>
    </row>
    <row r="183" spans="1:67">
      <c r="A183" s="54" t="s">
        <v>435</v>
      </c>
      <c r="B183" s="56" t="s">
        <v>437</v>
      </c>
      <c r="C183" s="224"/>
      <c r="D183" s="212"/>
      <c r="BA183" s="204"/>
      <c r="BB183" s="204"/>
      <c r="BC183" s="204"/>
      <c r="BD183" s="204"/>
      <c r="BE183" s="204"/>
      <c r="BF183" s="204"/>
      <c r="BG183" s="204"/>
      <c r="BH183" s="204"/>
      <c r="BI183" s="204"/>
      <c r="BJ183" s="204"/>
      <c r="BK183" s="204"/>
      <c r="BL183" s="204"/>
      <c r="BM183" s="204"/>
      <c r="BN183" s="204"/>
      <c r="BO183" s="204"/>
    </row>
    <row r="184" spans="1:67" ht="15.75" thickBot="1">
      <c r="A184" s="94"/>
      <c r="B184" s="2"/>
      <c r="C184" s="224"/>
      <c r="D184" s="212"/>
      <c r="BA184" s="204"/>
      <c r="BB184" s="204"/>
      <c r="BC184" s="204"/>
      <c r="BD184" s="204"/>
      <c r="BE184" s="204"/>
      <c r="BF184" s="204"/>
      <c r="BG184" s="204"/>
      <c r="BH184" s="204"/>
      <c r="BI184" s="204"/>
      <c r="BJ184" s="204"/>
      <c r="BK184" s="204"/>
      <c r="BL184" s="204"/>
      <c r="BM184" s="204"/>
      <c r="BN184" s="204"/>
      <c r="BO184" s="204"/>
    </row>
    <row r="185" spans="1:67">
      <c r="A185" s="54" t="s">
        <v>438</v>
      </c>
      <c r="B185" s="56" t="s">
        <v>440</v>
      </c>
      <c r="C185" s="224"/>
      <c r="D185" s="212"/>
      <c r="BA185" s="204"/>
      <c r="BB185" s="204"/>
      <c r="BC185" s="204"/>
      <c r="BD185" s="204"/>
      <c r="BE185" s="204"/>
      <c r="BF185" s="204"/>
      <c r="BG185" s="204"/>
      <c r="BH185" s="204"/>
      <c r="BI185" s="204"/>
      <c r="BJ185" s="204"/>
      <c r="BK185" s="204"/>
      <c r="BL185" s="204"/>
      <c r="BM185" s="204"/>
      <c r="BN185" s="204"/>
      <c r="BO185" s="204"/>
    </row>
    <row r="186" spans="1:67">
      <c r="A186" s="54" t="s">
        <v>439</v>
      </c>
      <c r="B186" s="56" t="s">
        <v>441</v>
      </c>
      <c r="C186" s="224"/>
      <c r="D186" s="212"/>
      <c r="BA186" s="204"/>
      <c r="BB186" s="204"/>
      <c r="BC186" s="204"/>
      <c r="BD186" s="204"/>
      <c r="BE186" s="204"/>
      <c r="BF186" s="204"/>
      <c r="BG186" s="204"/>
      <c r="BH186" s="204"/>
      <c r="BI186" s="204"/>
      <c r="BJ186" s="204"/>
      <c r="BK186" s="204"/>
      <c r="BL186" s="204"/>
      <c r="BM186" s="204"/>
      <c r="BN186" s="204"/>
      <c r="BO186" s="204"/>
    </row>
    <row r="187" spans="1:67">
      <c r="A187" s="54" t="s">
        <v>656</v>
      </c>
      <c r="B187" s="56" t="s">
        <v>442</v>
      </c>
      <c r="C187" s="224"/>
      <c r="D187" s="212"/>
      <c r="BA187" s="204"/>
      <c r="BB187" s="204"/>
      <c r="BC187" s="204"/>
      <c r="BD187" s="204"/>
      <c r="BE187" s="204"/>
      <c r="BF187" s="204"/>
      <c r="BG187" s="204"/>
      <c r="BH187" s="204"/>
      <c r="BI187" s="204"/>
      <c r="BJ187" s="204"/>
      <c r="BK187" s="204"/>
      <c r="BL187" s="204"/>
      <c r="BM187" s="204"/>
      <c r="BN187" s="204"/>
      <c r="BO187" s="204"/>
    </row>
    <row r="188" spans="1:67">
      <c r="A188" s="54"/>
      <c r="B188" s="56" t="s">
        <v>443</v>
      </c>
      <c r="C188" s="224"/>
      <c r="D188" s="212"/>
      <c r="BA188" s="204"/>
      <c r="BB188" s="204"/>
      <c r="BC188" s="204"/>
      <c r="BD188" s="204"/>
      <c r="BE188" s="204"/>
      <c r="BF188" s="204"/>
      <c r="BG188" s="204"/>
      <c r="BH188" s="204"/>
      <c r="BI188" s="204"/>
      <c r="BJ188" s="204"/>
      <c r="BK188" s="204"/>
      <c r="BL188" s="204"/>
      <c r="BM188" s="204"/>
      <c r="BN188" s="204"/>
      <c r="BO188" s="204"/>
    </row>
    <row r="189" spans="1:67" ht="15.75" thickBot="1">
      <c r="A189" s="54"/>
      <c r="B189" s="57"/>
      <c r="C189" s="224"/>
      <c r="D189" s="212"/>
      <c r="BA189" s="204"/>
      <c r="BB189" s="204"/>
      <c r="BC189" s="204"/>
      <c r="BD189" s="204"/>
      <c r="BE189" s="204"/>
      <c r="BF189" s="204"/>
      <c r="BG189" s="204"/>
      <c r="BH189" s="204"/>
      <c r="BI189" s="204"/>
      <c r="BJ189" s="204"/>
      <c r="BK189" s="204"/>
      <c r="BL189" s="204"/>
      <c r="BM189" s="204"/>
      <c r="BN189" s="204"/>
      <c r="BO189" s="204"/>
    </row>
    <row r="190" spans="1:67">
      <c r="A190" s="153" t="s">
        <v>344</v>
      </c>
      <c r="B190" s="154" t="s">
        <v>375</v>
      </c>
      <c r="C190" s="224"/>
      <c r="D190" s="212"/>
      <c r="BA190" s="204"/>
      <c r="BB190" s="204"/>
      <c r="BC190" s="204"/>
      <c r="BD190" s="204"/>
      <c r="BE190" s="204"/>
      <c r="BF190" s="204"/>
      <c r="BG190" s="204"/>
      <c r="BH190" s="204"/>
      <c r="BI190" s="204"/>
      <c r="BJ190" s="204"/>
      <c r="BK190" s="204"/>
      <c r="BL190" s="204"/>
      <c r="BM190" s="204"/>
      <c r="BN190" s="204"/>
      <c r="BO190" s="204"/>
    </row>
    <row r="191" spans="1:67">
      <c r="A191" s="132" t="s">
        <v>444</v>
      </c>
      <c r="B191" s="155" t="s">
        <v>447</v>
      </c>
      <c r="C191" s="224"/>
      <c r="D191" s="212"/>
      <c r="BA191" s="204"/>
      <c r="BB191" s="204"/>
      <c r="BC191" s="204"/>
      <c r="BD191" s="204"/>
      <c r="BE191" s="204"/>
      <c r="BF191" s="204"/>
      <c r="BG191" s="204"/>
      <c r="BH191" s="204"/>
      <c r="BI191" s="204"/>
      <c r="BJ191" s="204"/>
      <c r="BK191" s="204"/>
      <c r="BL191" s="204"/>
      <c r="BM191" s="204"/>
      <c r="BN191" s="204"/>
      <c r="BO191" s="204"/>
    </row>
    <row r="192" spans="1:67">
      <c r="A192" s="132" t="s">
        <v>445</v>
      </c>
      <c r="B192" s="155" t="s">
        <v>448</v>
      </c>
      <c r="C192" s="224"/>
      <c r="D192" s="212"/>
      <c r="BA192" s="204"/>
      <c r="BB192" s="204"/>
      <c r="BC192" s="204"/>
      <c r="BD192" s="204"/>
      <c r="BE192" s="204"/>
      <c r="BF192" s="204"/>
      <c r="BG192" s="204"/>
      <c r="BH192" s="204"/>
      <c r="BI192" s="204"/>
      <c r="BJ192" s="204"/>
      <c r="BK192" s="204"/>
      <c r="BL192" s="204"/>
      <c r="BM192" s="204"/>
      <c r="BN192" s="204"/>
      <c r="BO192" s="204"/>
    </row>
    <row r="193" spans="1:67" ht="21" customHeight="1" thickBot="1">
      <c r="A193" s="157" t="s">
        <v>446</v>
      </c>
      <c r="B193" s="159"/>
      <c r="C193" s="226"/>
      <c r="D193" s="213"/>
      <c r="BA193" s="204"/>
      <c r="BB193" s="204"/>
      <c r="BC193" s="204"/>
      <c r="BD193" s="204"/>
      <c r="BE193" s="204"/>
      <c r="BF193" s="204"/>
      <c r="BG193" s="204"/>
      <c r="BH193" s="204"/>
      <c r="BI193" s="204"/>
      <c r="BJ193" s="204"/>
      <c r="BK193" s="204"/>
      <c r="BL193" s="204"/>
      <c r="BM193" s="204"/>
      <c r="BN193" s="204"/>
      <c r="BO193" s="204"/>
    </row>
    <row r="194" spans="1:67" s="138" customFormat="1">
      <c r="A194" s="139"/>
      <c r="E194" s="204"/>
      <c r="F194" s="204"/>
      <c r="G194" s="204"/>
      <c r="H194" s="204"/>
      <c r="I194" s="204"/>
      <c r="J194" s="204"/>
      <c r="K194" s="204"/>
      <c r="L194" s="204"/>
      <c r="M194" s="204"/>
      <c r="N194" s="204"/>
      <c r="O194" s="204"/>
      <c r="P194" s="204"/>
      <c r="Q194" s="204"/>
      <c r="R194" s="204"/>
      <c r="S194" s="204"/>
      <c r="T194" s="204"/>
      <c r="U194" s="204"/>
      <c r="V194" s="204"/>
      <c r="W194" s="204"/>
      <c r="X194" s="204"/>
      <c r="Y194" s="204"/>
      <c r="Z194" s="204"/>
      <c r="AA194" s="204"/>
      <c r="AB194" s="204"/>
      <c r="AC194" s="204"/>
      <c r="AD194" s="204"/>
      <c r="AE194" s="204"/>
      <c r="AF194" s="204"/>
      <c r="AG194" s="204"/>
      <c r="AH194" s="204"/>
      <c r="AI194" s="204"/>
      <c r="AJ194" s="204"/>
      <c r="AK194" s="204"/>
      <c r="AL194" s="204"/>
      <c r="AM194" s="204"/>
      <c r="AN194" s="203"/>
      <c r="AO194" s="203"/>
      <c r="AP194" s="203"/>
      <c r="AQ194" s="203"/>
      <c r="AR194" s="203"/>
      <c r="AS194" s="203"/>
      <c r="AT194" s="203"/>
      <c r="AU194" s="203"/>
      <c r="AV194" s="203"/>
      <c r="AW194" s="203"/>
      <c r="AX194" s="203"/>
      <c r="AY194" s="203"/>
      <c r="AZ194" s="203"/>
      <c r="BA194" s="204"/>
      <c r="BB194" s="204"/>
      <c r="BC194" s="204"/>
      <c r="BD194" s="204"/>
      <c r="BE194" s="204"/>
      <c r="BF194" s="204"/>
      <c r="BG194" s="204"/>
      <c r="BH194" s="204"/>
      <c r="BI194" s="204"/>
      <c r="BJ194" s="204"/>
      <c r="BK194" s="204"/>
      <c r="BL194" s="204"/>
      <c r="BM194" s="204"/>
      <c r="BN194" s="204"/>
      <c r="BO194" s="204"/>
    </row>
    <row r="195" spans="1:67" s="138" customFormat="1">
      <c r="E195" s="204"/>
      <c r="F195" s="204"/>
      <c r="G195" s="204"/>
      <c r="H195" s="204"/>
      <c r="I195" s="204"/>
      <c r="J195" s="204"/>
      <c r="K195" s="204"/>
      <c r="L195" s="204"/>
      <c r="M195" s="204"/>
      <c r="N195" s="204"/>
      <c r="O195" s="204"/>
      <c r="P195" s="204"/>
      <c r="Q195" s="204"/>
      <c r="R195" s="204"/>
      <c r="S195" s="204"/>
      <c r="T195" s="204"/>
      <c r="U195" s="204"/>
      <c r="V195" s="204"/>
      <c r="W195" s="204"/>
      <c r="X195" s="204"/>
      <c r="Y195" s="204"/>
      <c r="Z195" s="204"/>
      <c r="AA195" s="204"/>
      <c r="AB195" s="204"/>
      <c r="AC195" s="204"/>
      <c r="AD195" s="204"/>
      <c r="AE195" s="204"/>
      <c r="AF195" s="204"/>
      <c r="AG195" s="204"/>
      <c r="AH195" s="204"/>
      <c r="AI195" s="204"/>
      <c r="AJ195" s="204"/>
      <c r="AK195" s="204"/>
      <c r="AL195" s="204"/>
      <c r="AM195" s="204"/>
      <c r="AN195" s="203"/>
      <c r="AO195" s="203"/>
      <c r="AP195" s="203"/>
      <c r="AQ195" s="203"/>
      <c r="AR195" s="203"/>
      <c r="AS195" s="203"/>
      <c r="AT195" s="203"/>
      <c r="AU195" s="203"/>
      <c r="AV195" s="203"/>
      <c r="AW195" s="203"/>
      <c r="AX195" s="203"/>
      <c r="AY195" s="203"/>
      <c r="AZ195" s="203"/>
      <c r="BA195" s="204"/>
      <c r="BB195" s="204"/>
      <c r="BC195" s="204"/>
      <c r="BD195" s="204"/>
      <c r="BE195" s="204"/>
      <c r="BF195" s="204"/>
      <c r="BG195" s="204"/>
      <c r="BH195" s="204"/>
      <c r="BI195" s="204"/>
      <c r="BJ195" s="204"/>
      <c r="BK195" s="204"/>
      <c r="BL195" s="204"/>
      <c r="BM195" s="204"/>
      <c r="BN195" s="204"/>
      <c r="BO195" s="204"/>
    </row>
    <row r="196" spans="1:67" s="138" customFormat="1" ht="15.75" thickBot="1">
      <c r="A196" s="139"/>
      <c r="E196" s="204"/>
      <c r="F196" s="204"/>
      <c r="G196" s="204"/>
      <c r="H196" s="204"/>
      <c r="I196" s="204"/>
      <c r="J196" s="204"/>
      <c r="K196" s="204"/>
      <c r="L196" s="204"/>
      <c r="M196" s="204"/>
      <c r="N196" s="204"/>
      <c r="O196" s="204"/>
      <c r="P196" s="204"/>
      <c r="Q196" s="204"/>
      <c r="R196" s="204"/>
      <c r="S196" s="204"/>
      <c r="T196" s="204"/>
      <c r="U196" s="204"/>
      <c r="V196" s="204"/>
      <c r="W196" s="204"/>
      <c r="X196" s="204"/>
      <c r="Y196" s="204"/>
      <c r="Z196" s="204"/>
      <c r="AA196" s="204"/>
      <c r="AB196" s="204"/>
      <c r="AC196" s="204"/>
      <c r="AD196" s="204"/>
      <c r="AE196" s="204"/>
      <c r="AF196" s="204"/>
      <c r="AG196" s="204"/>
      <c r="AH196" s="204"/>
      <c r="AI196" s="204"/>
      <c r="AJ196" s="204"/>
      <c r="AK196" s="204"/>
      <c r="AL196" s="204"/>
      <c r="AM196" s="204"/>
      <c r="AN196" s="203"/>
      <c r="AO196" s="203"/>
      <c r="AP196" s="203"/>
      <c r="AQ196" s="203"/>
      <c r="AR196" s="203"/>
      <c r="AS196" s="203"/>
      <c r="AT196" s="203"/>
      <c r="AU196" s="203"/>
      <c r="AV196" s="203"/>
      <c r="AW196" s="203"/>
      <c r="AX196" s="203"/>
      <c r="AY196" s="203"/>
      <c r="AZ196" s="203"/>
      <c r="BA196" s="204"/>
      <c r="BB196" s="204"/>
      <c r="BC196" s="204"/>
      <c r="BD196" s="204"/>
      <c r="BE196" s="204"/>
      <c r="BF196" s="204"/>
      <c r="BG196" s="204"/>
      <c r="BH196" s="204"/>
      <c r="BI196" s="204"/>
      <c r="BJ196" s="204"/>
      <c r="BK196" s="204"/>
      <c r="BL196" s="204"/>
      <c r="BM196" s="204"/>
      <c r="BN196" s="204"/>
      <c r="BO196" s="204"/>
    </row>
    <row r="197" spans="1:67" ht="24.75" customHeight="1" thickBot="1">
      <c r="A197" s="148" t="s">
        <v>12</v>
      </c>
      <c r="B197" s="149"/>
      <c r="C197" s="149"/>
      <c r="D197" s="198"/>
      <c r="BA197" s="204"/>
      <c r="BB197" s="204"/>
      <c r="BC197" s="204"/>
      <c r="BD197" s="204"/>
      <c r="BE197" s="204"/>
      <c r="BF197" s="204"/>
      <c r="BG197" s="204"/>
      <c r="BH197" s="204"/>
      <c r="BI197" s="204"/>
      <c r="BJ197" s="204"/>
      <c r="BK197" s="204"/>
      <c r="BL197" s="204"/>
      <c r="BM197" s="204"/>
      <c r="BN197" s="204"/>
      <c r="BO197" s="204"/>
    </row>
    <row r="198" spans="1:67" ht="28.5" customHeight="1" thickBot="1">
      <c r="A198" s="148" t="s">
        <v>449</v>
      </c>
      <c r="B198" s="149"/>
      <c r="C198" s="149"/>
      <c r="D198" s="198"/>
      <c r="BA198" s="204"/>
      <c r="BB198" s="204"/>
      <c r="BC198" s="204"/>
      <c r="BD198" s="204"/>
      <c r="BE198" s="204"/>
      <c r="BF198" s="204"/>
      <c r="BG198" s="204"/>
      <c r="BH198" s="204"/>
      <c r="BI198" s="204"/>
      <c r="BJ198" s="204"/>
      <c r="BK198" s="204"/>
      <c r="BL198" s="204"/>
      <c r="BM198" s="204"/>
      <c r="BN198" s="204"/>
      <c r="BO198" s="204"/>
    </row>
    <row r="199" spans="1:67" ht="24" customHeight="1" thickBot="1">
      <c r="A199" s="177" t="s">
        <v>657</v>
      </c>
      <c r="B199" s="178"/>
      <c r="C199" s="178"/>
      <c r="D199" s="206"/>
      <c r="BA199" s="204"/>
      <c r="BB199" s="204"/>
      <c r="BC199" s="204"/>
      <c r="BD199" s="204"/>
      <c r="BE199" s="204"/>
      <c r="BF199" s="204"/>
      <c r="BG199" s="204"/>
      <c r="BH199" s="204"/>
      <c r="BI199" s="204"/>
      <c r="BJ199" s="204"/>
      <c r="BK199" s="204"/>
      <c r="BL199" s="204"/>
      <c r="BM199" s="204"/>
      <c r="BN199" s="204"/>
      <c r="BO199" s="204"/>
    </row>
    <row r="200" spans="1:67" ht="24" customHeight="1" thickBot="1">
      <c r="A200" s="217" t="s">
        <v>658</v>
      </c>
      <c r="B200" s="178"/>
      <c r="C200" s="178"/>
      <c r="D200" s="206"/>
      <c r="BA200" s="204"/>
      <c r="BB200" s="204"/>
      <c r="BC200" s="204"/>
      <c r="BD200" s="204"/>
      <c r="BE200" s="204"/>
      <c r="BF200" s="204"/>
      <c r="BG200" s="204"/>
      <c r="BH200" s="204"/>
      <c r="BI200" s="204"/>
      <c r="BJ200" s="204"/>
      <c r="BK200" s="204"/>
      <c r="BL200" s="204"/>
      <c r="BM200" s="204"/>
      <c r="BN200" s="204"/>
      <c r="BO200" s="204"/>
    </row>
    <row r="201" spans="1:67" ht="33" customHeight="1" thickBot="1">
      <c r="A201" s="177" t="s">
        <v>659</v>
      </c>
      <c r="B201" s="178"/>
      <c r="C201" s="178"/>
      <c r="D201" s="206"/>
      <c r="BA201" s="204"/>
      <c r="BB201" s="204"/>
      <c r="BC201" s="204"/>
      <c r="BD201" s="204"/>
      <c r="BE201" s="204"/>
      <c r="BF201" s="204"/>
      <c r="BG201" s="204"/>
      <c r="BH201" s="204"/>
      <c r="BI201" s="204"/>
      <c r="BJ201" s="204"/>
      <c r="BK201" s="204"/>
      <c r="BL201" s="204"/>
      <c r="BM201" s="204"/>
      <c r="BN201" s="204"/>
      <c r="BO201" s="204"/>
    </row>
    <row r="202" spans="1:67" ht="30.75" customHeight="1" thickBot="1">
      <c r="A202" s="52" t="s">
        <v>5</v>
      </c>
      <c r="B202" s="53" t="s">
        <v>6</v>
      </c>
      <c r="C202" s="126" t="s">
        <v>622</v>
      </c>
      <c r="D202" s="197" t="s">
        <v>867</v>
      </c>
      <c r="BA202" s="204"/>
      <c r="BB202" s="204"/>
      <c r="BC202" s="204"/>
      <c r="BD202" s="204"/>
      <c r="BE202" s="204"/>
      <c r="BF202" s="204"/>
      <c r="BG202" s="204"/>
      <c r="BH202" s="204"/>
      <c r="BI202" s="204"/>
      <c r="BJ202" s="204"/>
      <c r="BK202" s="204"/>
      <c r="BL202" s="204"/>
      <c r="BM202" s="204"/>
      <c r="BN202" s="204"/>
      <c r="BO202" s="204"/>
    </row>
    <row r="203" spans="1:67" ht="23.25" customHeight="1" thickBot="1">
      <c r="A203" s="94" t="s">
        <v>450</v>
      </c>
      <c r="B203" s="58" t="s">
        <v>354</v>
      </c>
      <c r="C203" s="223"/>
      <c r="D203" s="210"/>
      <c r="BA203" s="204"/>
      <c r="BB203" s="204"/>
      <c r="BC203" s="204"/>
      <c r="BD203" s="204"/>
      <c r="BE203" s="204"/>
      <c r="BF203" s="204"/>
      <c r="BG203" s="204"/>
      <c r="BH203" s="204"/>
      <c r="BI203" s="204"/>
      <c r="BJ203" s="204"/>
      <c r="BK203" s="204"/>
      <c r="BL203" s="204"/>
      <c r="BM203" s="204"/>
      <c r="BN203" s="204"/>
      <c r="BO203" s="204"/>
    </row>
    <row r="204" spans="1:67" ht="15.75" thickBot="1">
      <c r="A204" s="94" t="s">
        <v>451</v>
      </c>
      <c r="B204" s="58" t="s">
        <v>452</v>
      </c>
      <c r="C204" s="224"/>
      <c r="D204" s="212"/>
      <c r="BA204" s="204"/>
      <c r="BB204" s="204"/>
      <c r="BC204" s="204"/>
      <c r="BD204" s="204"/>
      <c r="BE204" s="204"/>
      <c r="BF204" s="204"/>
      <c r="BG204" s="204"/>
      <c r="BH204" s="204"/>
      <c r="BI204" s="204"/>
      <c r="BJ204" s="204"/>
      <c r="BK204" s="204"/>
      <c r="BL204" s="204"/>
      <c r="BM204" s="204"/>
      <c r="BN204" s="204"/>
      <c r="BO204" s="204"/>
    </row>
    <row r="205" spans="1:67">
      <c r="A205" s="76" t="s">
        <v>453</v>
      </c>
      <c r="B205" s="56" t="s">
        <v>452</v>
      </c>
      <c r="C205" s="224"/>
      <c r="D205" s="212"/>
      <c r="BA205" s="204"/>
      <c r="BB205" s="204"/>
      <c r="BC205" s="204"/>
      <c r="BD205" s="204"/>
      <c r="BE205" s="204"/>
      <c r="BF205" s="204"/>
      <c r="BG205" s="204"/>
      <c r="BH205" s="204"/>
      <c r="BI205" s="204"/>
      <c r="BJ205" s="204"/>
      <c r="BK205" s="204"/>
      <c r="BL205" s="204"/>
      <c r="BM205" s="204"/>
      <c r="BN205" s="204"/>
      <c r="BO205" s="204"/>
    </row>
    <row r="206" spans="1:67" ht="15.75" thickBot="1">
      <c r="A206" s="78"/>
      <c r="B206" s="56" t="s">
        <v>454</v>
      </c>
      <c r="C206" s="224"/>
      <c r="D206" s="212"/>
      <c r="BA206" s="204"/>
      <c r="BB206" s="204"/>
      <c r="BC206" s="204"/>
      <c r="BD206" s="204"/>
      <c r="BE206" s="204"/>
      <c r="BF206" s="204"/>
      <c r="BG206" s="204"/>
      <c r="BH206" s="204"/>
      <c r="BI206" s="204"/>
      <c r="BJ206" s="204"/>
      <c r="BK206" s="204"/>
      <c r="BL206" s="204"/>
      <c r="BM206" s="204"/>
      <c r="BN206" s="204"/>
      <c r="BO206" s="204"/>
    </row>
    <row r="207" spans="1:67">
      <c r="A207" s="153" t="s">
        <v>344</v>
      </c>
      <c r="B207" s="154" t="s">
        <v>411</v>
      </c>
      <c r="C207" s="224"/>
      <c r="D207" s="212"/>
      <c r="BA207" s="204"/>
      <c r="BB207" s="204"/>
      <c r="BC207" s="204"/>
      <c r="BD207" s="204"/>
      <c r="BE207" s="204"/>
      <c r="BF207" s="204"/>
      <c r="BG207" s="204"/>
      <c r="BH207" s="204"/>
      <c r="BI207" s="204"/>
      <c r="BJ207" s="204"/>
      <c r="BK207" s="204"/>
      <c r="BL207" s="204"/>
      <c r="BM207" s="204"/>
      <c r="BN207" s="204"/>
      <c r="BO207" s="204"/>
    </row>
    <row r="208" spans="1:67" ht="23.25" customHeight="1" thickBot="1">
      <c r="A208" s="157" t="s">
        <v>455</v>
      </c>
      <c r="B208" s="164" t="s">
        <v>456</v>
      </c>
      <c r="C208" s="226"/>
      <c r="D208" s="213"/>
      <c r="BA208" s="204"/>
      <c r="BB208" s="204"/>
      <c r="BC208" s="204"/>
      <c r="BD208" s="204"/>
      <c r="BE208" s="204"/>
      <c r="BF208" s="204"/>
      <c r="BG208" s="204"/>
      <c r="BH208" s="204"/>
      <c r="BI208" s="204"/>
      <c r="BJ208" s="204"/>
      <c r="BK208" s="204"/>
      <c r="BL208" s="204"/>
      <c r="BM208" s="204"/>
      <c r="BN208" s="204"/>
      <c r="BO208" s="204"/>
    </row>
    <row r="209" spans="1:67" s="116" customFormat="1">
      <c r="A209" s="139"/>
      <c r="B209" s="138"/>
      <c r="C209" s="138"/>
      <c r="D209" s="138"/>
      <c r="E209" s="204"/>
      <c r="F209" s="204"/>
      <c r="G209" s="204"/>
      <c r="H209" s="204"/>
      <c r="I209" s="204"/>
      <c r="J209" s="204"/>
      <c r="K209" s="204"/>
      <c r="L209" s="204"/>
      <c r="M209" s="204"/>
      <c r="N209" s="204"/>
      <c r="O209" s="204"/>
      <c r="P209" s="204"/>
      <c r="Q209" s="204"/>
      <c r="R209" s="204"/>
      <c r="S209" s="204"/>
      <c r="T209" s="204"/>
      <c r="U209" s="204"/>
      <c r="V209" s="204"/>
      <c r="W209" s="204"/>
      <c r="X209" s="204"/>
      <c r="Y209" s="204"/>
      <c r="Z209" s="204"/>
      <c r="AA209" s="204"/>
      <c r="AB209" s="204"/>
      <c r="AC209" s="204"/>
      <c r="AD209" s="204"/>
      <c r="AE209" s="204"/>
      <c r="AF209" s="204"/>
      <c r="AG209" s="204"/>
      <c r="AH209" s="204"/>
      <c r="AI209" s="204"/>
      <c r="AJ209" s="204"/>
      <c r="AK209" s="204"/>
      <c r="AL209" s="204"/>
      <c r="AM209" s="204"/>
      <c r="AN209" s="203"/>
      <c r="AO209" s="203"/>
      <c r="AP209" s="203"/>
      <c r="AQ209" s="203"/>
      <c r="AR209" s="203"/>
      <c r="AS209" s="203"/>
      <c r="AT209" s="203"/>
      <c r="AU209" s="203"/>
      <c r="AV209" s="203"/>
      <c r="AW209" s="203"/>
      <c r="AX209" s="203"/>
      <c r="AY209" s="203"/>
      <c r="AZ209" s="203"/>
      <c r="BA209" s="204"/>
      <c r="BB209" s="204"/>
      <c r="BC209" s="204"/>
      <c r="BD209" s="204"/>
      <c r="BE209" s="204"/>
      <c r="BF209" s="204"/>
      <c r="BG209" s="204"/>
      <c r="BH209" s="204"/>
      <c r="BI209" s="204"/>
      <c r="BJ209" s="204"/>
      <c r="BK209" s="204"/>
      <c r="BL209" s="204"/>
      <c r="BM209" s="204"/>
      <c r="BN209" s="204"/>
      <c r="BO209" s="204"/>
    </row>
    <row r="210" spans="1:67" s="116" customFormat="1">
      <c r="A210" s="138"/>
      <c r="B210" s="138"/>
      <c r="C210" s="138"/>
      <c r="D210" s="138"/>
      <c r="E210" s="204"/>
      <c r="F210" s="204"/>
      <c r="G210" s="204"/>
      <c r="H210" s="204"/>
      <c r="I210" s="204"/>
      <c r="J210" s="204"/>
      <c r="K210" s="204"/>
      <c r="L210" s="204"/>
      <c r="M210" s="204"/>
      <c r="N210" s="204"/>
      <c r="O210" s="204"/>
      <c r="P210" s="204"/>
      <c r="Q210" s="204"/>
      <c r="R210" s="204"/>
      <c r="S210" s="204"/>
      <c r="T210" s="204"/>
      <c r="U210" s="204"/>
      <c r="V210" s="204"/>
      <c r="W210" s="204"/>
      <c r="X210" s="204"/>
      <c r="Y210" s="204"/>
      <c r="Z210" s="204"/>
      <c r="AA210" s="204"/>
      <c r="AB210" s="204"/>
      <c r="AC210" s="204"/>
      <c r="AD210" s="204"/>
      <c r="AE210" s="204"/>
      <c r="AF210" s="204"/>
      <c r="AG210" s="204"/>
      <c r="AH210" s="204"/>
      <c r="AI210" s="204"/>
      <c r="AJ210" s="204"/>
      <c r="AK210" s="204"/>
      <c r="AL210" s="204"/>
      <c r="AM210" s="204"/>
      <c r="AN210" s="203"/>
      <c r="AO210" s="203"/>
      <c r="AP210" s="203"/>
      <c r="AQ210" s="203"/>
      <c r="AR210" s="203"/>
      <c r="AS210" s="203"/>
      <c r="AT210" s="203"/>
      <c r="AU210" s="203"/>
      <c r="AV210" s="203"/>
      <c r="AW210" s="203"/>
      <c r="AX210" s="203"/>
      <c r="AY210" s="203"/>
      <c r="AZ210" s="203"/>
      <c r="BA210" s="204"/>
      <c r="BB210" s="204"/>
      <c r="BC210" s="204"/>
      <c r="BD210" s="204"/>
      <c r="BE210" s="204"/>
      <c r="BF210" s="204"/>
      <c r="BG210" s="204"/>
      <c r="BH210" s="204"/>
      <c r="BI210" s="204"/>
      <c r="BJ210" s="204"/>
      <c r="BK210" s="204"/>
      <c r="BL210" s="204"/>
      <c r="BM210" s="204"/>
      <c r="BN210" s="204"/>
      <c r="BO210" s="204"/>
    </row>
    <row r="211" spans="1:67" s="116" customFormat="1" ht="15.75" thickBot="1">
      <c r="A211" s="139"/>
      <c r="B211" s="138"/>
      <c r="C211" s="138"/>
      <c r="D211" s="138"/>
      <c r="E211" s="204"/>
      <c r="F211" s="204"/>
      <c r="G211" s="204"/>
      <c r="H211" s="204"/>
      <c r="I211" s="204"/>
      <c r="J211" s="204"/>
      <c r="K211" s="204"/>
      <c r="L211" s="204"/>
      <c r="M211" s="204"/>
      <c r="N211" s="204"/>
      <c r="O211" s="204"/>
      <c r="P211" s="204"/>
      <c r="Q211" s="204"/>
      <c r="R211" s="204"/>
      <c r="S211" s="204"/>
      <c r="T211" s="204"/>
      <c r="U211" s="204"/>
      <c r="V211" s="204"/>
      <c r="W211" s="204"/>
      <c r="X211" s="204"/>
      <c r="Y211" s="204"/>
      <c r="Z211" s="204"/>
      <c r="AA211" s="204"/>
      <c r="AB211" s="204"/>
      <c r="AC211" s="204"/>
      <c r="AD211" s="204"/>
      <c r="AE211" s="204"/>
      <c r="AF211" s="204"/>
      <c r="AG211" s="204"/>
      <c r="AH211" s="204"/>
      <c r="AI211" s="204"/>
      <c r="AJ211" s="204"/>
      <c r="AK211" s="204"/>
      <c r="AL211" s="204"/>
      <c r="AM211" s="204"/>
      <c r="AN211" s="203"/>
      <c r="AO211" s="203"/>
      <c r="AP211" s="203"/>
      <c r="AQ211" s="203"/>
      <c r="AR211" s="203"/>
      <c r="AS211" s="203"/>
      <c r="AT211" s="203"/>
      <c r="AU211" s="203"/>
      <c r="AV211" s="203"/>
      <c r="AW211" s="203"/>
      <c r="AX211" s="203"/>
      <c r="AY211" s="203"/>
      <c r="AZ211" s="203"/>
      <c r="BA211" s="204"/>
      <c r="BB211" s="204"/>
      <c r="BC211" s="204"/>
      <c r="BD211" s="204"/>
      <c r="BE211" s="204"/>
      <c r="BF211" s="204"/>
      <c r="BG211" s="204"/>
      <c r="BH211" s="204"/>
      <c r="BI211" s="204"/>
      <c r="BJ211" s="204"/>
      <c r="BK211" s="204"/>
      <c r="BL211" s="204"/>
      <c r="BM211" s="204"/>
      <c r="BN211" s="204"/>
      <c r="BO211" s="204"/>
    </row>
    <row r="212" spans="1:67" ht="28.5" customHeight="1" thickBot="1">
      <c r="A212" s="148" t="s">
        <v>324</v>
      </c>
      <c r="B212" s="149"/>
      <c r="C212" s="149"/>
      <c r="D212" s="198"/>
      <c r="BA212" s="204"/>
      <c r="BB212" s="204"/>
      <c r="BC212" s="204"/>
      <c r="BD212" s="204"/>
      <c r="BE212" s="204"/>
      <c r="BF212" s="204"/>
      <c r="BG212" s="204"/>
      <c r="BH212" s="204"/>
      <c r="BI212" s="204"/>
      <c r="BJ212" s="204"/>
      <c r="BK212" s="204"/>
      <c r="BL212" s="204"/>
      <c r="BM212" s="204"/>
      <c r="BN212" s="204"/>
      <c r="BO212" s="204"/>
    </row>
    <row r="213" spans="1:67" ht="27.75" customHeight="1" thickBot="1">
      <c r="A213" s="148" t="s">
        <v>13</v>
      </c>
      <c r="B213" s="149"/>
      <c r="C213" s="149"/>
      <c r="D213" s="198"/>
      <c r="BA213" s="204"/>
      <c r="BB213" s="204"/>
      <c r="BC213" s="204"/>
      <c r="BD213" s="204"/>
      <c r="BE213" s="204"/>
      <c r="BF213" s="204"/>
      <c r="BG213" s="204"/>
      <c r="BH213" s="204"/>
      <c r="BI213" s="204"/>
      <c r="BJ213" s="204"/>
      <c r="BK213" s="204"/>
      <c r="BL213" s="204"/>
      <c r="BM213" s="204"/>
      <c r="BN213" s="204"/>
      <c r="BO213" s="204"/>
    </row>
    <row r="214" spans="1:67" ht="27" customHeight="1" thickBot="1">
      <c r="A214" s="177" t="s">
        <v>660</v>
      </c>
      <c r="B214" s="178"/>
      <c r="C214" s="178"/>
      <c r="D214" s="206"/>
      <c r="BA214" s="204"/>
      <c r="BB214" s="204"/>
      <c r="BC214" s="204"/>
      <c r="BD214" s="204"/>
      <c r="BE214" s="204"/>
      <c r="BF214" s="204"/>
      <c r="BG214" s="204"/>
      <c r="BH214" s="204"/>
      <c r="BI214" s="204"/>
      <c r="BJ214" s="204"/>
      <c r="BK214" s="204"/>
      <c r="BL214" s="204"/>
      <c r="BM214" s="204"/>
      <c r="BN214" s="204"/>
      <c r="BO214" s="204"/>
    </row>
    <row r="215" spans="1:67" ht="31.5" customHeight="1" thickBot="1">
      <c r="A215" s="177" t="s">
        <v>661</v>
      </c>
      <c r="B215" s="178"/>
      <c r="C215" s="178"/>
      <c r="D215" s="206"/>
      <c r="BA215" s="204"/>
      <c r="BB215" s="204"/>
      <c r="BC215" s="204"/>
      <c r="BD215" s="204"/>
      <c r="BE215" s="204"/>
      <c r="BF215" s="204"/>
      <c r="BG215" s="204"/>
      <c r="BH215" s="204"/>
      <c r="BI215" s="204"/>
      <c r="BJ215" s="204"/>
      <c r="BK215" s="204"/>
      <c r="BL215" s="204"/>
      <c r="BM215" s="204"/>
      <c r="BN215" s="204"/>
      <c r="BO215" s="204"/>
    </row>
    <row r="216" spans="1:67" ht="26.25" customHeight="1" thickBot="1">
      <c r="A216" s="230" t="s">
        <v>662</v>
      </c>
      <c r="B216" s="231"/>
      <c r="C216" s="231"/>
      <c r="D216" s="232"/>
      <c r="BA216" s="204"/>
      <c r="BB216" s="204"/>
      <c r="BC216" s="204"/>
      <c r="BD216" s="204"/>
      <c r="BE216" s="204"/>
      <c r="BF216" s="204"/>
      <c r="BG216" s="204"/>
      <c r="BH216" s="204"/>
      <c r="BI216" s="204"/>
      <c r="BJ216" s="204"/>
      <c r="BK216" s="204"/>
      <c r="BL216" s="204"/>
      <c r="BM216" s="204"/>
      <c r="BN216" s="204"/>
      <c r="BO216" s="204"/>
    </row>
    <row r="217" spans="1:67" ht="22.5" customHeight="1" thickBot="1">
      <c r="A217" s="267" t="s">
        <v>663</v>
      </c>
      <c r="B217" s="268"/>
      <c r="C217" s="268"/>
      <c r="D217" s="269"/>
      <c r="BA217" s="204"/>
      <c r="BB217" s="204"/>
      <c r="BC217" s="204"/>
      <c r="BD217" s="204"/>
      <c r="BE217" s="204"/>
      <c r="BF217" s="204"/>
      <c r="BG217" s="204"/>
      <c r="BH217" s="204"/>
      <c r="BI217" s="204"/>
      <c r="BJ217" s="204"/>
      <c r="BK217" s="204"/>
      <c r="BL217" s="204"/>
      <c r="BM217" s="204"/>
      <c r="BN217" s="204"/>
      <c r="BO217" s="204"/>
    </row>
    <row r="218" spans="1:67" ht="15.75" thickBot="1">
      <c r="A218" s="52" t="s">
        <v>5</v>
      </c>
      <c r="B218" s="53" t="s">
        <v>6</v>
      </c>
      <c r="C218" s="126" t="s">
        <v>622</v>
      </c>
      <c r="D218" s="197" t="s">
        <v>867</v>
      </c>
      <c r="BA218" s="204"/>
      <c r="BB218" s="204"/>
      <c r="BC218" s="204"/>
      <c r="BD218" s="204"/>
      <c r="BE218" s="204"/>
      <c r="BF218" s="204"/>
      <c r="BG218" s="204"/>
      <c r="BH218" s="204"/>
      <c r="BI218" s="204"/>
      <c r="BJ218" s="204"/>
      <c r="BK218" s="204"/>
      <c r="BL218" s="204"/>
      <c r="BM218" s="204"/>
      <c r="BN218" s="204"/>
      <c r="BO218" s="204"/>
    </row>
    <row r="219" spans="1:67" ht="18.75" customHeight="1" thickBot="1">
      <c r="A219" s="94" t="s">
        <v>457</v>
      </c>
      <c r="B219" s="58" t="s">
        <v>354</v>
      </c>
      <c r="C219" s="223"/>
      <c r="D219" s="210"/>
      <c r="BA219" s="204"/>
      <c r="BB219" s="204"/>
      <c r="BC219" s="204"/>
      <c r="BD219" s="204"/>
      <c r="BE219" s="204"/>
      <c r="BF219" s="204"/>
      <c r="BG219" s="204"/>
      <c r="BH219" s="204"/>
      <c r="BI219" s="204"/>
      <c r="BJ219" s="204"/>
      <c r="BK219" s="204"/>
      <c r="BL219" s="204"/>
      <c r="BM219" s="204"/>
      <c r="BN219" s="204"/>
      <c r="BO219" s="204"/>
    </row>
    <row r="220" spans="1:67" ht="18.75" customHeight="1" thickBot="1">
      <c r="A220" s="94" t="s">
        <v>664</v>
      </c>
      <c r="B220" s="58" t="s">
        <v>458</v>
      </c>
      <c r="C220" s="224"/>
      <c r="D220" s="212"/>
      <c r="BA220" s="204"/>
      <c r="BB220" s="204"/>
      <c r="BC220" s="204"/>
      <c r="BD220" s="204"/>
      <c r="BE220" s="204"/>
      <c r="BF220" s="204"/>
      <c r="BG220" s="204"/>
      <c r="BH220" s="204"/>
      <c r="BI220" s="204"/>
      <c r="BJ220" s="204"/>
      <c r="BK220" s="204"/>
      <c r="BL220" s="204"/>
      <c r="BM220" s="204"/>
      <c r="BN220" s="204"/>
      <c r="BO220" s="204"/>
    </row>
    <row r="221" spans="1:67">
      <c r="A221" s="54" t="s">
        <v>459</v>
      </c>
      <c r="B221" s="56" t="s">
        <v>458</v>
      </c>
      <c r="C221" s="224"/>
      <c r="D221" s="212"/>
      <c r="BA221" s="204"/>
      <c r="BB221" s="204"/>
      <c r="BC221" s="204"/>
      <c r="BD221" s="204"/>
      <c r="BE221" s="204"/>
      <c r="BF221" s="204"/>
      <c r="BG221" s="204"/>
      <c r="BH221" s="204"/>
      <c r="BI221" s="204"/>
      <c r="BJ221" s="204"/>
      <c r="BK221" s="204"/>
      <c r="BL221" s="204"/>
      <c r="BM221" s="204"/>
      <c r="BN221" s="204"/>
      <c r="BO221" s="204"/>
    </row>
    <row r="222" spans="1:67">
      <c r="A222" s="54" t="s">
        <v>460</v>
      </c>
      <c r="B222" s="56" t="s">
        <v>463</v>
      </c>
      <c r="C222" s="224"/>
      <c r="D222" s="212"/>
      <c r="BA222" s="204"/>
      <c r="BB222" s="204"/>
      <c r="BC222" s="204"/>
      <c r="BD222" s="204"/>
      <c r="BE222" s="204"/>
      <c r="BF222" s="204"/>
      <c r="BG222" s="204"/>
      <c r="BH222" s="204"/>
      <c r="BI222" s="204"/>
      <c r="BJ222" s="204"/>
      <c r="BK222" s="204"/>
      <c r="BL222" s="204"/>
      <c r="BM222" s="204"/>
      <c r="BN222" s="204"/>
      <c r="BO222" s="204"/>
    </row>
    <row r="223" spans="1:67">
      <c r="A223" s="54" t="s">
        <v>461</v>
      </c>
      <c r="B223" s="56" t="s">
        <v>464</v>
      </c>
      <c r="C223" s="224"/>
      <c r="D223" s="212"/>
      <c r="BA223" s="204"/>
      <c r="BB223" s="204"/>
      <c r="BC223" s="204"/>
      <c r="BD223" s="204"/>
      <c r="BE223" s="204"/>
      <c r="BF223" s="204"/>
      <c r="BG223" s="204"/>
      <c r="BH223" s="204"/>
      <c r="BI223" s="204"/>
      <c r="BJ223" s="204"/>
      <c r="BK223" s="204"/>
      <c r="BL223" s="204"/>
      <c r="BM223" s="204"/>
      <c r="BN223" s="204"/>
      <c r="BO223" s="204"/>
    </row>
    <row r="224" spans="1:67">
      <c r="A224" s="54" t="s">
        <v>462</v>
      </c>
      <c r="B224" s="56" t="s">
        <v>465</v>
      </c>
      <c r="C224" s="224"/>
      <c r="D224" s="212"/>
      <c r="BA224" s="204"/>
      <c r="BB224" s="204"/>
      <c r="BC224" s="204"/>
      <c r="BD224" s="204"/>
      <c r="BE224" s="204"/>
      <c r="BF224" s="204"/>
      <c r="BG224" s="204"/>
      <c r="BH224" s="204"/>
      <c r="BI224" s="204"/>
      <c r="BJ224" s="204"/>
      <c r="BK224" s="204"/>
      <c r="BL224" s="204"/>
      <c r="BM224" s="204"/>
      <c r="BN224" s="204"/>
      <c r="BO224" s="204"/>
    </row>
    <row r="225" spans="1:67" ht="15.75" thickBot="1">
      <c r="A225" s="66"/>
      <c r="B225" s="165"/>
      <c r="C225" s="224"/>
      <c r="D225" s="212"/>
      <c r="BA225" s="204"/>
      <c r="BB225" s="204"/>
      <c r="BC225" s="204"/>
      <c r="BD225" s="204"/>
      <c r="BE225" s="204"/>
      <c r="BF225" s="204"/>
      <c r="BG225" s="204"/>
      <c r="BH225" s="204"/>
      <c r="BI225" s="204"/>
      <c r="BJ225" s="204"/>
      <c r="BK225" s="204"/>
      <c r="BL225" s="204"/>
      <c r="BM225" s="204"/>
      <c r="BN225" s="204"/>
      <c r="BO225" s="204"/>
    </row>
    <row r="226" spans="1:67">
      <c r="A226" s="153" t="s">
        <v>344</v>
      </c>
      <c r="B226" s="154" t="s">
        <v>467</v>
      </c>
      <c r="C226" s="224"/>
      <c r="D226" s="212"/>
      <c r="BA226" s="204"/>
      <c r="BB226" s="204"/>
      <c r="BC226" s="204"/>
      <c r="BD226" s="204"/>
      <c r="BE226" s="204"/>
      <c r="BF226" s="204"/>
      <c r="BG226" s="204"/>
      <c r="BH226" s="204"/>
      <c r="BI226" s="204"/>
      <c r="BJ226" s="204"/>
      <c r="BK226" s="204"/>
      <c r="BL226" s="204"/>
      <c r="BM226" s="204"/>
      <c r="BN226" s="204"/>
      <c r="BO226" s="204"/>
    </row>
    <row r="227" spans="1:67">
      <c r="A227" s="132" t="s">
        <v>466</v>
      </c>
      <c r="B227" s="155" t="s">
        <v>468</v>
      </c>
      <c r="C227" s="224"/>
      <c r="D227" s="212"/>
      <c r="BA227" s="204"/>
      <c r="BB227" s="204"/>
      <c r="BC227" s="204"/>
      <c r="BD227" s="204"/>
      <c r="BE227" s="204"/>
      <c r="BF227" s="204"/>
      <c r="BG227" s="204"/>
      <c r="BH227" s="204"/>
      <c r="BI227" s="204"/>
      <c r="BJ227" s="204"/>
      <c r="BK227" s="204"/>
      <c r="BL227" s="204"/>
      <c r="BM227" s="204"/>
      <c r="BN227" s="204"/>
      <c r="BO227" s="204"/>
    </row>
    <row r="228" spans="1:67" ht="15" customHeight="1" thickBot="1">
      <c r="A228" s="157"/>
      <c r="B228" s="159"/>
      <c r="C228" s="226"/>
      <c r="D228" s="213"/>
      <c r="BA228" s="204"/>
      <c r="BB228" s="204"/>
      <c r="BC228" s="204"/>
      <c r="BD228" s="204"/>
      <c r="BE228" s="204"/>
      <c r="BF228" s="204"/>
      <c r="BG228" s="204"/>
      <c r="BH228" s="204"/>
      <c r="BI228" s="204"/>
      <c r="BJ228" s="204"/>
      <c r="BK228" s="204"/>
      <c r="BL228" s="204"/>
      <c r="BM228" s="204"/>
      <c r="BN228" s="204"/>
      <c r="BO228" s="204"/>
    </row>
    <row r="229" spans="1:67" s="116" customFormat="1">
      <c r="A229" s="139"/>
      <c r="B229" s="138"/>
      <c r="C229" s="138"/>
      <c r="D229" s="138"/>
      <c r="E229" s="204"/>
      <c r="F229" s="204"/>
      <c r="G229" s="204"/>
      <c r="H229" s="204"/>
      <c r="I229" s="204"/>
      <c r="J229" s="204"/>
      <c r="K229" s="204"/>
      <c r="L229" s="204"/>
      <c r="M229" s="204"/>
      <c r="N229" s="204"/>
      <c r="O229" s="204"/>
      <c r="P229" s="204"/>
      <c r="Q229" s="204"/>
      <c r="R229" s="204"/>
      <c r="S229" s="204"/>
      <c r="T229" s="204"/>
      <c r="U229" s="204"/>
      <c r="V229" s="204"/>
      <c r="W229" s="204"/>
      <c r="X229" s="204"/>
      <c r="Y229" s="204"/>
      <c r="Z229" s="204"/>
      <c r="AA229" s="204"/>
      <c r="AB229" s="204"/>
      <c r="AC229" s="204"/>
      <c r="AD229" s="204"/>
      <c r="AE229" s="204"/>
      <c r="AF229" s="204"/>
      <c r="AG229" s="204"/>
      <c r="AH229" s="204"/>
      <c r="AI229" s="204"/>
      <c r="AJ229" s="204"/>
      <c r="AK229" s="204"/>
      <c r="AL229" s="204"/>
      <c r="AM229" s="204"/>
      <c r="AN229" s="203"/>
      <c r="AO229" s="203"/>
      <c r="AP229" s="203"/>
      <c r="AQ229" s="203"/>
      <c r="AR229" s="203"/>
      <c r="AS229" s="203"/>
      <c r="AT229" s="203"/>
      <c r="AU229" s="203"/>
      <c r="AV229" s="203"/>
      <c r="AW229" s="203"/>
      <c r="AX229" s="203"/>
      <c r="AY229" s="203"/>
      <c r="AZ229" s="203"/>
      <c r="BA229" s="204"/>
      <c r="BB229" s="204"/>
      <c r="BC229" s="204"/>
      <c r="BD229" s="204"/>
      <c r="BE229" s="204"/>
      <c r="BF229" s="204"/>
      <c r="BG229" s="204"/>
      <c r="BH229" s="204"/>
      <c r="BI229" s="204"/>
      <c r="BJ229" s="204"/>
      <c r="BK229" s="204"/>
      <c r="BL229" s="204"/>
      <c r="BM229" s="204"/>
      <c r="BN229" s="204"/>
      <c r="BO229" s="204"/>
    </row>
    <row r="230" spans="1:67" s="116" customFormat="1">
      <c r="A230" s="138"/>
      <c r="B230" s="138"/>
      <c r="C230" s="138"/>
      <c r="D230" s="138"/>
      <c r="E230" s="204"/>
      <c r="F230" s="204"/>
      <c r="G230" s="204"/>
      <c r="H230" s="204"/>
      <c r="I230" s="204"/>
      <c r="J230" s="204"/>
      <c r="K230" s="204"/>
      <c r="L230" s="204"/>
      <c r="M230" s="204"/>
      <c r="N230" s="204"/>
      <c r="O230" s="204"/>
      <c r="P230" s="204"/>
      <c r="Q230" s="204"/>
      <c r="R230" s="204"/>
      <c r="S230" s="204"/>
      <c r="T230" s="204"/>
      <c r="U230" s="204"/>
      <c r="V230" s="204"/>
      <c r="W230" s="204"/>
      <c r="X230" s="204"/>
      <c r="Y230" s="204"/>
      <c r="Z230" s="204"/>
      <c r="AA230" s="204"/>
      <c r="AB230" s="204"/>
      <c r="AC230" s="204"/>
      <c r="AD230" s="204"/>
      <c r="AE230" s="204"/>
      <c r="AF230" s="204"/>
      <c r="AG230" s="204"/>
      <c r="AH230" s="204"/>
      <c r="AI230" s="204"/>
      <c r="AJ230" s="204"/>
      <c r="AK230" s="204"/>
      <c r="AL230" s="204"/>
      <c r="AM230" s="204"/>
      <c r="AN230" s="203"/>
      <c r="AO230" s="203"/>
      <c r="AP230" s="203"/>
      <c r="AQ230" s="203"/>
      <c r="AR230" s="203"/>
      <c r="AS230" s="203"/>
      <c r="AT230" s="203"/>
      <c r="AU230" s="203"/>
      <c r="AV230" s="203"/>
      <c r="AW230" s="203"/>
      <c r="AX230" s="203"/>
      <c r="AY230" s="203"/>
      <c r="AZ230" s="203"/>
      <c r="BA230" s="204"/>
      <c r="BB230" s="204"/>
      <c r="BC230" s="204"/>
      <c r="BD230" s="204"/>
      <c r="BE230" s="204"/>
      <c r="BF230" s="204"/>
      <c r="BG230" s="204"/>
      <c r="BH230" s="204"/>
      <c r="BI230" s="204"/>
      <c r="BJ230" s="204"/>
      <c r="BK230" s="204"/>
      <c r="BL230" s="204"/>
      <c r="BM230" s="204"/>
      <c r="BN230" s="204"/>
      <c r="BO230" s="204"/>
    </row>
    <row r="231" spans="1:67" s="116" customFormat="1" ht="15.75" thickBot="1">
      <c r="A231" s="139"/>
      <c r="B231" s="138"/>
      <c r="C231" s="138"/>
      <c r="D231" s="138"/>
      <c r="E231" s="204"/>
      <c r="F231" s="204"/>
      <c r="G231" s="204"/>
      <c r="H231" s="204"/>
      <c r="I231" s="204"/>
      <c r="J231" s="204"/>
      <c r="K231" s="204"/>
      <c r="L231" s="204"/>
      <c r="M231" s="204"/>
      <c r="N231" s="204"/>
      <c r="O231" s="204"/>
      <c r="P231" s="204"/>
      <c r="Q231" s="204"/>
      <c r="R231" s="204"/>
      <c r="S231" s="204"/>
      <c r="T231" s="204"/>
      <c r="U231" s="204"/>
      <c r="V231" s="204"/>
      <c r="W231" s="204"/>
      <c r="X231" s="204"/>
      <c r="Y231" s="204"/>
      <c r="Z231" s="204"/>
      <c r="AA231" s="204"/>
      <c r="AB231" s="204"/>
      <c r="AC231" s="204"/>
      <c r="AD231" s="204"/>
      <c r="AE231" s="204"/>
      <c r="AF231" s="204"/>
      <c r="AG231" s="204"/>
      <c r="AH231" s="204"/>
      <c r="AI231" s="204"/>
      <c r="AJ231" s="204"/>
      <c r="AK231" s="204"/>
      <c r="AL231" s="204"/>
      <c r="AM231" s="204"/>
      <c r="AN231" s="203"/>
      <c r="AO231" s="203"/>
      <c r="AP231" s="203"/>
      <c r="AQ231" s="203"/>
      <c r="AR231" s="203"/>
      <c r="AS231" s="203"/>
      <c r="AT231" s="203"/>
      <c r="AU231" s="203"/>
      <c r="AV231" s="203"/>
      <c r="AW231" s="203"/>
      <c r="AX231" s="203"/>
      <c r="AY231" s="203"/>
      <c r="AZ231" s="203"/>
      <c r="BA231" s="204"/>
      <c r="BB231" s="204"/>
      <c r="BC231" s="204"/>
      <c r="BD231" s="204"/>
      <c r="BE231" s="204"/>
      <c r="BF231" s="204"/>
      <c r="BG231" s="204"/>
      <c r="BH231" s="204"/>
      <c r="BI231" s="204"/>
      <c r="BJ231" s="204"/>
      <c r="BK231" s="204"/>
      <c r="BL231" s="204"/>
      <c r="BM231" s="204"/>
      <c r="BN231" s="204"/>
      <c r="BO231" s="204"/>
    </row>
    <row r="232" spans="1:67" ht="31.5" customHeight="1" thickBot="1">
      <c r="A232" s="148" t="s">
        <v>14</v>
      </c>
      <c r="B232" s="149"/>
      <c r="C232" s="149"/>
      <c r="D232" s="198"/>
      <c r="BA232" s="204"/>
      <c r="BB232" s="204"/>
      <c r="BC232" s="204"/>
      <c r="BD232" s="204"/>
      <c r="BE232" s="204"/>
      <c r="BF232" s="204"/>
      <c r="BG232" s="204"/>
      <c r="BH232" s="204"/>
      <c r="BI232" s="204"/>
      <c r="BJ232" s="204"/>
      <c r="BK232" s="204"/>
      <c r="BL232" s="204"/>
      <c r="BM232" s="204"/>
      <c r="BN232" s="204"/>
      <c r="BO232" s="204"/>
    </row>
    <row r="233" spans="1:67" ht="30.75" customHeight="1" thickBot="1">
      <c r="A233" s="148" t="s">
        <v>15</v>
      </c>
      <c r="B233" s="149"/>
      <c r="C233" s="149"/>
      <c r="D233" s="198"/>
      <c r="BA233" s="204"/>
      <c r="BB233" s="204"/>
      <c r="BC233" s="204"/>
      <c r="BD233" s="204"/>
      <c r="BE233" s="204"/>
      <c r="BF233" s="204"/>
      <c r="BG233" s="204"/>
      <c r="BH233" s="204"/>
      <c r="BI233" s="204"/>
      <c r="BJ233" s="204"/>
      <c r="BK233" s="204"/>
      <c r="BL233" s="204"/>
      <c r="BM233" s="204"/>
      <c r="BN233" s="204"/>
      <c r="BO233" s="204"/>
    </row>
    <row r="234" spans="1:67" ht="27.75" customHeight="1" thickBot="1">
      <c r="A234" s="217" t="s">
        <v>665</v>
      </c>
      <c r="B234" s="178"/>
      <c r="C234" s="178"/>
      <c r="D234" s="206"/>
      <c r="BA234" s="204"/>
      <c r="BB234" s="204"/>
      <c r="BC234" s="204"/>
      <c r="BD234" s="204"/>
      <c r="BE234" s="204"/>
      <c r="BF234" s="204"/>
      <c r="BG234" s="204"/>
      <c r="BH234" s="204"/>
      <c r="BI234" s="204"/>
      <c r="BJ234" s="204"/>
      <c r="BK234" s="204"/>
      <c r="BL234" s="204"/>
      <c r="BM234" s="204"/>
      <c r="BN234" s="204"/>
      <c r="BO234" s="204"/>
    </row>
    <row r="235" spans="1:67" ht="15" customHeight="1">
      <c r="A235" s="180" t="s">
        <v>666</v>
      </c>
      <c r="B235" s="181"/>
      <c r="C235" s="182"/>
      <c r="D235" s="175"/>
      <c r="BA235" s="204"/>
      <c r="BB235" s="204"/>
      <c r="BC235" s="204"/>
      <c r="BD235" s="204"/>
      <c r="BE235" s="204"/>
      <c r="BF235" s="204"/>
      <c r="BG235" s="204"/>
      <c r="BH235" s="204"/>
      <c r="BI235" s="204"/>
      <c r="BJ235" s="204"/>
      <c r="BK235" s="204"/>
      <c r="BL235" s="204"/>
      <c r="BM235" s="204"/>
      <c r="BN235" s="204"/>
      <c r="BO235" s="204"/>
    </row>
    <row r="236" spans="1:67" ht="22.5" customHeight="1" thickBot="1">
      <c r="A236" s="187" t="s">
        <v>667</v>
      </c>
      <c r="B236" s="188"/>
      <c r="C236" s="189"/>
      <c r="D236" s="171"/>
      <c r="BA236" s="204"/>
      <c r="BB236" s="204"/>
      <c r="BC236" s="204"/>
      <c r="BD236" s="204"/>
      <c r="BE236" s="204"/>
      <c r="BF236" s="204"/>
      <c r="BG236" s="204"/>
      <c r="BH236" s="204"/>
      <c r="BI236" s="204"/>
      <c r="BJ236" s="204"/>
      <c r="BK236" s="204"/>
      <c r="BL236" s="204"/>
      <c r="BM236" s="204"/>
      <c r="BN236" s="204"/>
      <c r="BO236" s="204"/>
    </row>
    <row r="237" spans="1:67" ht="25.5" customHeight="1" thickBot="1">
      <c r="A237" s="177" t="s">
        <v>668</v>
      </c>
      <c r="B237" s="178"/>
      <c r="C237" s="178"/>
      <c r="D237" s="206"/>
      <c r="BA237" s="204"/>
      <c r="BB237" s="204"/>
      <c r="BC237" s="204"/>
      <c r="BD237" s="204"/>
      <c r="BE237" s="204"/>
      <c r="BF237" s="204"/>
      <c r="BG237" s="204"/>
      <c r="BH237" s="204"/>
      <c r="BI237" s="204"/>
      <c r="BJ237" s="204"/>
      <c r="BK237" s="204"/>
      <c r="BL237" s="204"/>
      <c r="BM237" s="204"/>
      <c r="BN237" s="204"/>
      <c r="BO237" s="204"/>
    </row>
    <row r="238" spans="1:67" ht="15.75" thickBot="1">
      <c r="A238" s="52" t="s">
        <v>5</v>
      </c>
      <c r="B238" s="53" t="s">
        <v>6</v>
      </c>
      <c r="C238" s="126" t="s">
        <v>622</v>
      </c>
      <c r="D238" s="197" t="s">
        <v>867</v>
      </c>
      <c r="BA238" s="204"/>
      <c r="BB238" s="204"/>
      <c r="BC238" s="204"/>
      <c r="BD238" s="204"/>
      <c r="BE238" s="204"/>
      <c r="BF238" s="204"/>
      <c r="BG238" s="204"/>
      <c r="BH238" s="204"/>
      <c r="BI238" s="204"/>
      <c r="BJ238" s="204"/>
      <c r="BK238" s="204"/>
      <c r="BL238" s="204"/>
      <c r="BM238" s="204"/>
      <c r="BN238" s="204"/>
      <c r="BO238" s="204"/>
    </row>
    <row r="239" spans="1:67" ht="15.75" thickBot="1">
      <c r="A239" s="64" t="s">
        <v>669</v>
      </c>
      <c r="B239" s="58" t="s">
        <v>354</v>
      </c>
      <c r="C239" s="220"/>
      <c r="D239" s="210"/>
      <c r="BA239" s="204"/>
      <c r="BB239" s="204"/>
      <c r="BC239" s="204"/>
      <c r="BD239" s="204"/>
      <c r="BE239" s="204"/>
      <c r="BF239" s="204"/>
      <c r="BG239" s="204"/>
      <c r="BH239" s="204"/>
      <c r="BI239" s="204"/>
      <c r="BJ239" s="204"/>
      <c r="BK239" s="204"/>
      <c r="BL239" s="204"/>
      <c r="BM239" s="204"/>
      <c r="BN239" s="204"/>
      <c r="BO239" s="204"/>
    </row>
    <row r="240" spans="1:67">
      <c r="A240" s="65" t="s">
        <v>469</v>
      </c>
      <c r="B240" s="56" t="s">
        <v>470</v>
      </c>
      <c r="C240" s="221"/>
      <c r="D240" s="212"/>
      <c r="BA240" s="204"/>
      <c r="BB240" s="204"/>
      <c r="BC240" s="204"/>
      <c r="BD240" s="204"/>
      <c r="BE240" s="204"/>
      <c r="BF240" s="204"/>
      <c r="BG240" s="204"/>
      <c r="BH240" s="204"/>
      <c r="BI240" s="204"/>
      <c r="BJ240" s="204"/>
      <c r="BK240" s="204"/>
      <c r="BL240" s="204"/>
      <c r="BM240" s="204"/>
      <c r="BN240" s="204"/>
      <c r="BO240" s="204"/>
    </row>
    <row r="241" spans="1:67" ht="15.75" thickBot="1">
      <c r="A241" s="64" t="s">
        <v>670</v>
      </c>
      <c r="B241" s="58" t="s">
        <v>471</v>
      </c>
      <c r="C241" s="221"/>
      <c r="D241" s="212"/>
      <c r="BA241" s="204"/>
      <c r="BB241" s="204"/>
      <c r="BC241" s="204"/>
      <c r="BD241" s="204"/>
      <c r="BE241" s="204"/>
      <c r="BF241" s="204"/>
      <c r="BG241" s="204"/>
      <c r="BH241" s="204"/>
      <c r="BI241" s="204"/>
      <c r="BJ241" s="204"/>
      <c r="BK241" s="204"/>
      <c r="BL241" s="204"/>
      <c r="BM241" s="204"/>
      <c r="BN241" s="204"/>
      <c r="BO241" s="204"/>
    </row>
    <row r="242" spans="1:67">
      <c r="A242" s="65" t="s">
        <v>472</v>
      </c>
      <c r="B242" s="56" t="s">
        <v>471</v>
      </c>
      <c r="C242" s="221"/>
      <c r="D242" s="212"/>
      <c r="BA242" s="204"/>
      <c r="BB242" s="204"/>
      <c r="BC242" s="204"/>
      <c r="BD242" s="204"/>
      <c r="BE242" s="204"/>
      <c r="BF242" s="204"/>
      <c r="BG242" s="204"/>
      <c r="BH242" s="204"/>
      <c r="BI242" s="204"/>
      <c r="BJ242" s="204"/>
      <c r="BK242" s="204"/>
      <c r="BL242" s="204"/>
      <c r="BM242" s="204"/>
      <c r="BN242" s="204"/>
      <c r="BO242" s="204"/>
    </row>
    <row r="243" spans="1:67">
      <c r="A243" s="65" t="s">
        <v>671</v>
      </c>
      <c r="B243" s="56" t="s">
        <v>473</v>
      </c>
      <c r="C243" s="221"/>
      <c r="D243" s="212"/>
      <c r="BA243" s="204"/>
      <c r="BB243" s="204"/>
      <c r="BC243" s="204"/>
      <c r="BD243" s="204"/>
      <c r="BE243" s="204"/>
      <c r="BF243" s="204"/>
      <c r="BG243" s="204"/>
      <c r="BH243" s="204"/>
      <c r="BI243" s="204"/>
      <c r="BJ243" s="204"/>
      <c r="BK243" s="204"/>
      <c r="BL243" s="204"/>
      <c r="BM243" s="204"/>
      <c r="BN243" s="204"/>
      <c r="BO243" s="204"/>
    </row>
    <row r="244" spans="1:67" ht="15.75" thickBot="1">
      <c r="A244" s="64" t="s">
        <v>672</v>
      </c>
      <c r="B244" s="58" t="s">
        <v>474</v>
      </c>
      <c r="C244" s="221"/>
      <c r="D244" s="212"/>
      <c r="BA244" s="204"/>
      <c r="BB244" s="204"/>
      <c r="BC244" s="204"/>
      <c r="BD244" s="204"/>
      <c r="BE244" s="204"/>
      <c r="BF244" s="204"/>
      <c r="BG244" s="204"/>
      <c r="BH244" s="204"/>
      <c r="BI244" s="204"/>
      <c r="BJ244" s="204"/>
      <c r="BK244" s="204"/>
      <c r="BL244" s="204"/>
      <c r="BM244" s="204"/>
      <c r="BN244" s="204"/>
      <c r="BO244" s="204"/>
    </row>
    <row r="245" spans="1:67">
      <c r="A245" s="65" t="s">
        <v>344</v>
      </c>
      <c r="B245" s="56" t="s">
        <v>375</v>
      </c>
      <c r="C245" s="221"/>
      <c r="D245" s="212"/>
      <c r="BA245" s="204"/>
      <c r="BB245" s="204"/>
      <c r="BC245" s="204"/>
      <c r="BD245" s="204"/>
      <c r="BE245" s="204"/>
      <c r="BF245" s="204"/>
      <c r="BG245" s="204"/>
      <c r="BH245" s="204"/>
      <c r="BI245" s="204"/>
      <c r="BJ245" s="204"/>
      <c r="BK245" s="204"/>
      <c r="BL245" s="204"/>
      <c r="BM245" s="204"/>
      <c r="BN245" s="204"/>
      <c r="BO245" s="204"/>
    </row>
    <row r="246" spans="1:67">
      <c r="A246" s="65" t="s">
        <v>673</v>
      </c>
      <c r="B246" s="56" t="s">
        <v>475</v>
      </c>
      <c r="C246" s="221"/>
      <c r="D246" s="212"/>
      <c r="BA246" s="204"/>
      <c r="BB246" s="204"/>
      <c r="BC246" s="204"/>
      <c r="BD246" s="204"/>
      <c r="BE246" s="204"/>
      <c r="BF246" s="204"/>
      <c r="BG246" s="204"/>
      <c r="BH246" s="204"/>
      <c r="BI246" s="204"/>
      <c r="BJ246" s="204"/>
      <c r="BK246" s="204"/>
      <c r="BL246" s="204"/>
      <c r="BM246" s="204"/>
      <c r="BN246" s="204"/>
      <c r="BO246" s="204"/>
    </row>
    <row r="247" spans="1:67" ht="15.75" thickBot="1">
      <c r="A247" s="65" t="s">
        <v>674</v>
      </c>
      <c r="B247" s="56" t="s">
        <v>476</v>
      </c>
      <c r="C247" s="221"/>
      <c r="D247" s="213"/>
      <c r="BA247" s="204"/>
      <c r="BB247" s="204"/>
      <c r="BC247" s="204"/>
      <c r="BD247" s="204"/>
      <c r="BE247" s="204"/>
      <c r="BF247" s="204"/>
      <c r="BG247" s="204"/>
      <c r="BH247" s="204"/>
      <c r="BI247" s="204"/>
      <c r="BJ247" s="204"/>
      <c r="BK247" s="204"/>
      <c r="BL247" s="204"/>
      <c r="BM247" s="204"/>
      <c r="BN247" s="204"/>
      <c r="BO247" s="204"/>
    </row>
    <row r="248" spans="1:67" ht="3.75" customHeight="1" thickBot="1">
      <c r="A248" s="64"/>
      <c r="B248" s="2"/>
      <c r="C248" s="221"/>
      <c r="D248" s="106"/>
      <c r="BA248" s="204"/>
      <c r="BB248" s="204"/>
      <c r="BC248" s="204"/>
      <c r="BD248" s="204"/>
      <c r="BE248" s="204"/>
      <c r="BF248" s="204"/>
      <c r="BG248" s="204"/>
      <c r="BH248" s="204"/>
      <c r="BI248" s="204"/>
      <c r="BJ248" s="204"/>
      <c r="BK248" s="204"/>
      <c r="BL248" s="204"/>
      <c r="BM248" s="204"/>
      <c r="BN248" s="204"/>
      <c r="BO248" s="204"/>
    </row>
    <row r="249" spans="1:67">
      <c r="A249" s="144"/>
      <c r="B249" s="135"/>
      <c r="C249" s="138"/>
      <c r="D249" s="138"/>
      <c r="BA249" s="204"/>
      <c r="BB249" s="204"/>
      <c r="BC249" s="204"/>
      <c r="BD249" s="204"/>
      <c r="BE249" s="204"/>
      <c r="BF249" s="204"/>
      <c r="BG249" s="204"/>
      <c r="BH249" s="204"/>
      <c r="BI249" s="204"/>
      <c r="BJ249" s="204"/>
      <c r="BK249" s="204"/>
      <c r="BL249" s="204"/>
      <c r="BM249" s="204"/>
      <c r="BN249" s="204"/>
      <c r="BO249" s="204"/>
    </row>
    <row r="250" spans="1:67">
      <c r="A250" s="135"/>
      <c r="B250" s="135"/>
      <c r="C250" s="138"/>
      <c r="D250" s="138"/>
      <c r="BA250" s="204"/>
      <c r="BB250" s="204"/>
      <c r="BC250" s="204"/>
      <c r="BD250" s="204"/>
      <c r="BE250" s="204"/>
      <c r="BF250" s="204"/>
      <c r="BG250" s="204"/>
      <c r="BH250" s="204"/>
      <c r="BI250" s="204"/>
      <c r="BJ250" s="204"/>
      <c r="BK250" s="204"/>
      <c r="BL250" s="204"/>
      <c r="BM250" s="204"/>
      <c r="BN250" s="204"/>
      <c r="BO250" s="204"/>
    </row>
    <row r="251" spans="1:67" ht="15.75" thickBot="1">
      <c r="A251" s="144"/>
      <c r="B251" s="135"/>
      <c r="C251" s="138"/>
      <c r="D251" s="138"/>
      <c r="BA251" s="204"/>
      <c r="BB251" s="204"/>
      <c r="BC251" s="204"/>
      <c r="BD251" s="204"/>
      <c r="BE251" s="204"/>
      <c r="BF251" s="204"/>
      <c r="BG251" s="204"/>
      <c r="BH251" s="204"/>
      <c r="BI251" s="204"/>
      <c r="BJ251" s="204"/>
      <c r="BK251" s="204"/>
      <c r="BL251" s="204"/>
      <c r="BM251" s="204"/>
      <c r="BN251" s="204"/>
      <c r="BO251" s="204"/>
    </row>
    <row r="252" spans="1:67" ht="25.5" customHeight="1" thickBot="1">
      <c r="A252" s="148" t="s">
        <v>325</v>
      </c>
      <c r="B252" s="149"/>
      <c r="C252" s="149"/>
      <c r="D252" s="198"/>
      <c r="BA252" s="204"/>
      <c r="BB252" s="204"/>
      <c r="BC252" s="204"/>
      <c r="BD252" s="204"/>
      <c r="BE252" s="204"/>
      <c r="BF252" s="204"/>
      <c r="BG252" s="204"/>
      <c r="BH252" s="204"/>
      <c r="BI252" s="204"/>
      <c r="BJ252" s="204"/>
      <c r="BK252" s="204"/>
      <c r="BL252" s="204"/>
      <c r="BM252" s="204"/>
      <c r="BN252" s="204"/>
      <c r="BO252" s="204"/>
    </row>
    <row r="253" spans="1:67" ht="33.75" customHeight="1" thickBot="1">
      <c r="A253" s="270" t="s">
        <v>874</v>
      </c>
      <c r="B253" s="271"/>
      <c r="C253" s="271"/>
      <c r="D253" s="272"/>
      <c r="BA253" s="204"/>
      <c r="BB253" s="204"/>
      <c r="BC253" s="204"/>
      <c r="BD253" s="204"/>
      <c r="BE253" s="204"/>
      <c r="BF253" s="204"/>
      <c r="BG253" s="204"/>
      <c r="BH253" s="204"/>
      <c r="BI253" s="204"/>
      <c r="BJ253" s="204"/>
      <c r="BK253" s="204"/>
      <c r="BL253" s="204"/>
      <c r="BM253" s="204"/>
      <c r="BN253" s="204"/>
      <c r="BO253" s="204"/>
    </row>
    <row r="254" spans="1:67" ht="26.25" customHeight="1" thickBot="1">
      <c r="A254" s="267" t="s">
        <v>675</v>
      </c>
      <c r="B254" s="268"/>
      <c r="C254" s="268"/>
      <c r="D254" s="269"/>
      <c r="BA254" s="204"/>
      <c r="BB254" s="204"/>
      <c r="BC254" s="204"/>
      <c r="BD254" s="204"/>
      <c r="BE254" s="204"/>
      <c r="BF254" s="204"/>
      <c r="BG254" s="204"/>
      <c r="BH254" s="204"/>
      <c r="BI254" s="204"/>
      <c r="BJ254" s="204"/>
      <c r="BK254" s="204"/>
      <c r="BL254" s="204"/>
      <c r="BM254" s="204"/>
      <c r="BN254" s="204"/>
      <c r="BO254" s="204"/>
    </row>
    <row r="255" spans="1:67" ht="23.25" customHeight="1" thickBot="1">
      <c r="A255" s="177" t="s">
        <v>676</v>
      </c>
      <c r="B255" s="178"/>
      <c r="C255" s="178"/>
      <c r="D255" s="206"/>
      <c r="BA255" s="204"/>
      <c r="BB255" s="204"/>
      <c r="BC255" s="204"/>
      <c r="BD255" s="204"/>
      <c r="BE255" s="204"/>
      <c r="BF255" s="204"/>
      <c r="BG255" s="204"/>
      <c r="BH255" s="204"/>
      <c r="BI255" s="204"/>
      <c r="BJ255" s="204"/>
      <c r="BK255" s="204"/>
      <c r="BL255" s="204"/>
      <c r="BM255" s="204"/>
      <c r="BN255" s="204"/>
      <c r="BO255" s="204"/>
    </row>
    <row r="256" spans="1:67" ht="15.75" thickBot="1">
      <c r="A256" s="52" t="s">
        <v>5</v>
      </c>
      <c r="B256" s="53" t="s">
        <v>6</v>
      </c>
      <c r="C256" s="126" t="s">
        <v>622</v>
      </c>
      <c r="D256" s="197" t="s">
        <v>867</v>
      </c>
      <c r="BA256" s="204"/>
      <c r="BB256" s="204"/>
      <c r="BC256" s="204"/>
      <c r="BD256" s="204"/>
      <c r="BE256" s="204"/>
      <c r="BF256" s="204"/>
      <c r="BG256" s="204"/>
      <c r="BH256" s="204"/>
      <c r="BI256" s="204"/>
      <c r="BJ256" s="204"/>
      <c r="BK256" s="204"/>
      <c r="BL256" s="204"/>
      <c r="BM256" s="204"/>
      <c r="BN256" s="204"/>
      <c r="BO256" s="204"/>
    </row>
    <row r="257" spans="1:67" ht="15.75" thickBot="1">
      <c r="A257" s="94" t="s">
        <v>477</v>
      </c>
      <c r="B257" s="58" t="s">
        <v>354</v>
      </c>
      <c r="C257" s="220"/>
      <c r="D257" s="210"/>
      <c r="BA257" s="204"/>
      <c r="BB257" s="204"/>
      <c r="BC257" s="204"/>
      <c r="BD257" s="204"/>
      <c r="BE257" s="204"/>
      <c r="BF257" s="204"/>
      <c r="BG257" s="204"/>
      <c r="BH257" s="204"/>
      <c r="BI257" s="204"/>
      <c r="BJ257" s="204"/>
      <c r="BK257" s="204"/>
      <c r="BL257" s="204"/>
      <c r="BM257" s="204"/>
      <c r="BN257" s="204"/>
      <c r="BO257" s="204"/>
    </row>
    <row r="258" spans="1:67" ht="15.75" thickBot="1">
      <c r="A258" s="94" t="s">
        <v>677</v>
      </c>
      <c r="B258" s="58" t="s">
        <v>478</v>
      </c>
      <c r="C258" s="221"/>
      <c r="D258" s="212"/>
      <c r="BA258" s="204"/>
      <c r="BB258" s="204"/>
      <c r="BC258" s="204"/>
      <c r="BD258" s="204"/>
      <c r="BE258" s="204"/>
      <c r="BF258" s="204"/>
      <c r="BG258" s="204"/>
      <c r="BH258" s="204"/>
      <c r="BI258" s="204"/>
      <c r="BJ258" s="204"/>
      <c r="BK258" s="204"/>
      <c r="BL258" s="204"/>
      <c r="BM258" s="204"/>
      <c r="BN258" s="204"/>
      <c r="BO258" s="204"/>
    </row>
    <row r="259" spans="1:67">
      <c r="A259" s="76" t="s">
        <v>479</v>
      </c>
      <c r="B259" s="56" t="s">
        <v>480</v>
      </c>
      <c r="C259" s="221"/>
      <c r="D259" s="212"/>
      <c r="BA259" s="204"/>
      <c r="BB259" s="204"/>
      <c r="BC259" s="204"/>
      <c r="BD259" s="204"/>
      <c r="BE259" s="204"/>
      <c r="BF259" s="204"/>
      <c r="BG259" s="204"/>
      <c r="BH259" s="204"/>
      <c r="BI259" s="204"/>
      <c r="BJ259" s="204"/>
      <c r="BK259" s="204"/>
      <c r="BL259" s="204"/>
      <c r="BM259" s="204"/>
      <c r="BN259" s="204"/>
      <c r="BO259" s="204"/>
    </row>
    <row r="260" spans="1:67">
      <c r="A260" s="78"/>
      <c r="B260" s="56" t="s">
        <v>481</v>
      </c>
      <c r="C260" s="221"/>
      <c r="D260" s="212"/>
      <c r="BA260" s="204"/>
      <c r="BB260" s="204"/>
      <c r="BC260" s="204"/>
      <c r="BD260" s="204"/>
      <c r="BE260" s="204"/>
      <c r="BF260" s="204"/>
      <c r="BG260" s="204"/>
      <c r="BH260" s="204"/>
      <c r="BI260" s="204"/>
      <c r="BJ260" s="204"/>
      <c r="BK260" s="204"/>
      <c r="BL260" s="204"/>
      <c r="BM260" s="204"/>
      <c r="BN260" s="204"/>
      <c r="BO260" s="204"/>
    </row>
    <row r="261" spans="1:67" ht="15.75" thickBot="1">
      <c r="A261" s="78"/>
      <c r="B261" s="56" t="s">
        <v>482</v>
      </c>
      <c r="C261" s="221"/>
      <c r="D261" s="212"/>
      <c r="BA261" s="204"/>
      <c r="BB261" s="204"/>
      <c r="BC261" s="204"/>
      <c r="BD261" s="204"/>
      <c r="BE261" s="204"/>
      <c r="BF261" s="204"/>
      <c r="BG261" s="204"/>
      <c r="BH261" s="204"/>
      <c r="BI261" s="204"/>
      <c r="BJ261" s="204"/>
      <c r="BK261" s="204"/>
      <c r="BL261" s="204"/>
      <c r="BM261" s="204"/>
      <c r="BN261" s="204"/>
      <c r="BO261" s="204"/>
    </row>
    <row r="262" spans="1:67">
      <c r="A262" s="153" t="s">
        <v>344</v>
      </c>
      <c r="B262" s="154" t="s">
        <v>375</v>
      </c>
      <c r="C262" s="224"/>
      <c r="D262" s="212"/>
      <c r="BA262" s="204"/>
      <c r="BB262" s="204"/>
      <c r="BC262" s="204"/>
      <c r="BD262" s="204"/>
      <c r="BE262" s="204"/>
      <c r="BF262" s="204"/>
      <c r="BG262" s="204"/>
      <c r="BH262" s="204"/>
      <c r="BI262" s="204"/>
      <c r="BJ262" s="204"/>
      <c r="BK262" s="204"/>
      <c r="BL262" s="204"/>
      <c r="BM262" s="204"/>
      <c r="BN262" s="204"/>
      <c r="BO262" s="204"/>
    </row>
    <row r="263" spans="1:67">
      <c r="A263" s="132" t="s">
        <v>483</v>
      </c>
      <c r="B263" s="155" t="s">
        <v>484</v>
      </c>
      <c r="C263" s="224"/>
      <c r="D263" s="212"/>
      <c r="BA263" s="204"/>
      <c r="BB263" s="204"/>
      <c r="BC263" s="204"/>
      <c r="BD263" s="204"/>
      <c r="BE263" s="204"/>
      <c r="BF263" s="204"/>
      <c r="BG263" s="204"/>
      <c r="BH263" s="204"/>
      <c r="BI263" s="204"/>
      <c r="BJ263" s="204"/>
      <c r="BK263" s="204"/>
      <c r="BL263" s="204"/>
      <c r="BM263" s="204"/>
      <c r="BN263" s="204"/>
      <c r="BO263" s="204"/>
    </row>
    <row r="264" spans="1:67" ht="13.5" customHeight="1" thickBot="1">
      <c r="A264" s="157"/>
      <c r="B264" s="159"/>
      <c r="C264" s="226"/>
      <c r="D264" s="213"/>
      <c r="BA264" s="204"/>
      <c r="BB264" s="204"/>
      <c r="BC264" s="204"/>
      <c r="BD264" s="204"/>
      <c r="BE264" s="204"/>
      <c r="BF264" s="204"/>
      <c r="BG264" s="204"/>
      <c r="BH264" s="204"/>
      <c r="BI264" s="204"/>
      <c r="BJ264" s="204"/>
      <c r="BK264" s="204"/>
      <c r="BL264" s="204"/>
      <c r="BM264" s="204"/>
      <c r="BN264" s="204"/>
      <c r="BO264" s="204"/>
    </row>
    <row r="265" spans="1:67" s="116" customFormat="1">
      <c r="A265" s="139"/>
      <c r="B265" s="138"/>
      <c r="C265" s="138"/>
      <c r="D265" s="138"/>
      <c r="E265" s="204"/>
      <c r="F265" s="204"/>
      <c r="G265" s="204"/>
      <c r="H265" s="204"/>
      <c r="I265" s="204"/>
      <c r="J265" s="204"/>
      <c r="K265" s="204"/>
      <c r="L265" s="204"/>
      <c r="M265" s="204"/>
      <c r="N265" s="204"/>
      <c r="O265" s="204"/>
      <c r="P265" s="204"/>
      <c r="Q265" s="204"/>
      <c r="R265" s="204"/>
      <c r="S265" s="204"/>
      <c r="T265" s="204"/>
      <c r="U265" s="204"/>
      <c r="V265" s="204"/>
      <c r="W265" s="204"/>
      <c r="X265" s="204"/>
      <c r="Y265" s="204"/>
      <c r="Z265" s="204"/>
      <c r="AA265" s="204"/>
      <c r="AB265" s="204"/>
      <c r="AC265" s="204"/>
      <c r="AD265" s="204"/>
      <c r="AE265" s="204"/>
      <c r="AF265" s="204"/>
      <c r="AG265" s="204"/>
      <c r="AH265" s="204"/>
      <c r="AI265" s="204"/>
      <c r="AJ265" s="204"/>
      <c r="AK265" s="204"/>
      <c r="AL265" s="204"/>
      <c r="AM265" s="204"/>
      <c r="AN265" s="203"/>
      <c r="AO265" s="203"/>
      <c r="AP265" s="203"/>
      <c r="AQ265" s="203"/>
      <c r="AR265" s="203"/>
      <c r="AS265" s="203"/>
      <c r="AT265" s="203"/>
      <c r="AU265" s="203"/>
      <c r="AV265" s="203"/>
      <c r="AW265" s="203"/>
      <c r="AX265" s="203"/>
      <c r="AY265" s="203"/>
      <c r="AZ265" s="203"/>
      <c r="BA265" s="204"/>
      <c r="BB265" s="204"/>
      <c r="BC265" s="204"/>
      <c r="BD265" s="204"/>
      <c r="BE265" s="204"/>
      <c r="BF265" s="204"/>
      <c r="BG265" s="204"/>
      <c r="BH265" s="204"/>
      <c r="BI265" s="204"/>
      <c r="BJ265" s="204"/>
      <c r="BK265" s="204"/>
      <c r="BL265" s="204"/>
      <c r="BM265" s="204"/>
      <c r="BN265" s="204"/>
      <c r="BO265" s="204"/>
    </row>
    <row r="266" spans="1:67" s="116" customFormat="1">
      <c r="A266" s="138"/>
      <c r="B266" s="138"/>
      <c r="C266" s="138"/>
      <c r="D266" s="138"/>
      <c r="E266" s="204"/>
      <c r="F266" s="204"/>
      <c r="G266" s="204"/>
      <c r="H266" s="204"/>
      <c r="I266" s="204"/>
      <c r="J266" s="204"/>
      <c r="K266" s="204"/>
      <c r="L266" s="204"/>
      <c r="M266" s="204"/>
      <c r="N266" s="204"/>
      <c r="O266" s="204"/>
      <c r="P266" s="204"/>
      <c r="Q266" s="204"/>
      <c r="R266" s="204"/>
      <c r="S266" s="204"/>
      <c r="T266" s="204"/>
      <c r="U266" s="204"/>
      <c r="V266" s="204"/>
      <c r="W266" s="204"/>
      <c r="X266" s="204"/>
      <c r="Y266" s="204"/>
      <c r="Z266" s="204"/>
      <c r="AA266" s="204"/>
      <c r="AB266" s="204"/>
      <c r="AC266" s="204"/>
      <c r="AD266" s="204"/>
      <c r="AE266" s="204"/>
      <c r="AF266" s="204"/>
      <c r="AG266" s="204"/>
      <c r="AH266" s="204"/>
      <c r="AI266" s="204"/>
      <c r="AJ266" s="204"/>
      <c r="AK266" s="204"/>
      <c r="AL266" s="204"/>
      <c r="AM266" s="204"/>
      <c r="AN266" s="203"/>
      <c r="AO266" s="203"/>
      <c r="AP266" s="203"/>
      <c r="AQ266" s="203"/>
      <c r="AR266" s="203"/>
      <c r="AS266" s="203"/>
      <c r="AT266" s="203"/>
      <c r="AU266" s="203"/>
      <c r="AV266" s="203"/>
      <c r="AW266" s="203"/>
      <c r="AX266" s="203"/>
      <c r="AY266" s="203"/>
      <c r="AZ266" s="203"/>
      <c r="BA266" s="204"/>
      <c r="BB266" s="204"/>
      <c r="BC266" s="204"/>
      <c r="BD266" s="204"/>
      <c r="BE266" s="204"/>
      <c r="BF266" s="204"/>
      <c r="BG266" s="204"/>
      <c r="BH266" s="204"/>
      <c r="BI266" s="204"/>
      <c r="BJ266" s="204"/>
      <c r="BK266" s="204"/>
      <c r="BL266" s="204"/>
      <c r="BM266" s="204"/>
      <c r="BN266" s="204"/>
      <c r="BO266" s="204"/>
    </row>
    <row r="267" spans="1:67" ht="15.75" thickBot="1">
      <c r="A267" s="144"/>
      <c r="B267" s="135"/>
      <c r="C267" s="138"/>
      <c r="D267" s="138"/>
      <c r="BA267" s="204"/>
      <c r="BB267" s="204"/>
      <c r="BC267" s="204"/>
      <c r="BD267" s="204"/>
      <c r="BE267" s="204"/>
      <c r="BF267" s="204"/>
      <c r="BG267" s="204"/>
      <c r="BH267" s="204"/>
      <c r="BI267" s="204"/>
      <c r="BJ267" s="204"/>
      <c r="BK267" s="204"/>
      <c r="BL267" s="204"/>
      <c r="BM267" s="204"/>
      <c r="BN267" s="204"/>
      <c r="BO267" s="204"/>
    </row>
    <row r="268" spans="1:67" ht="31.5" customHeight="1" thickBot="1">
      <c r="A268" s="148" t="s">
        <v>325</v>
      </c>
      <c r="B268" s="149"/>
      <c r="C268" s="149"/>
      <c r="D268" s="198"/>
      <c r="BA268" s="204"/>
      <c r="BB268" s="204"/>
      <c r="BC268" s="204"/>
      <c r="BD268" s="204"/>
      <c r="BE268" s="204"/>
      <c r="BF268" s="204"/>
      <c r="BG268" s="204"/>
      <c r="BH268" s="204"/>
      <c r="BI268" s="204"/>
      <c r="BJ268" s="204"/>
      <c r="BK268" s="204"/>
      <c r="BL268" s="204"/>
      <c r="BM268" s="204"/>
      <c r="BN268" s="204"/>
      <c r="BO268" s="204"/>
    </row>
    <row r="269" spans="1:67" ht="32.25" customHeight="1" thickBot="1">
      <c r="A269" s="148" t="s">
        <v>485</v>
      </c>
      <c r="B269" s="149"/>
      <c r="C269" s="149"/>
      <c r="D269" s="198"/>
      <c r="BA269" s="204"/>
      <c r="BB269" s="204"/>
      <c r="BC269" s="204"/>
      <c r="BD269" s="204"/>
      <c r="BE269" s="204"/>
      <c r="BF269" s="204"/>
      <c r="BG269" s="204"/>
      <c r="BH269" s="204"/>
      <c r="BI269" s="204"/>
      <c r="BJ269" s="204"/>
      <c r="BK269" s="204"/>
      <c r="BL269" s="204"/>
      <c r="BM269" s="204"/>
      <c r="BN269" s="204"/>
      <c r="BO269" s="204"/>
    </row>
    <row r="270" spans="1:67" ht="28.5" customHeight="1" thickBot="1">
      <c r="A270" s="177" t="s">
        <v>678</v>
      </c>
      <c r="B270" s="178"/>
      <c r="C270" s="178"/>
      <c r="D270" s="206"/>
      <c r="BA270" s="204"/>
      <c r="BB270" s="204"/>
      <c r="BC270" s="204"/>
      <c r="BD270" s="204"/>
      <c r="BE270" s="204"/>
      <c r="BF270" s="204"/>
      <c r="BG270" s="204"/>
      <c r="BH270" s="204"/>
      <c r="BI270" s="204"/>
      <c r="BJ270" s="204"/>
      <c r="BK270" s="204"/>
      <c r="BL270" s="204"/>
      <c r="BM270" s="204"/>
      <c r="BN270" s="204"/>
      <c r="BO270" s="204"/>
    </row>
    <row r="271" spans="1:67" ht="28.5" customHeight="1" thickBot="1">
      <c r="A271" s="177" t="s">
        <v>679</v>
      </c>
      <c r="B271" s="178"/>
      <c r="C271" s="178"/>
      <c r="D271" s="206"/>
      <c r="BA271" s="204"/>
      <c r="BB271" s="204"/>
      <c r="BC271" s="204"/>
      <c r="BD271" s="204"/>
      <c r="BE271" s="204"/>
      <c r="BF271" s="204"/>
      <c r="BG271" s="204"/>
      <c r="BH271" s="204"/>
      <c r="BI271" s="204"/>
      <c r="BJ271" s="204"/>
      <c r="BK271" s="204"/>
      <c r="BL271" s="204"/>
      <c r="BM271" s="204"/>
      <c r="BN271" s="204"/>
      <c r="BO271" s="204"/>
    </row>
    <row r="272" spans="1:67" ht="15.75" thickBot="1">
      <c r="A272" s="52" t="s">
        <v>5</v>
      </c>
      <c r="B272" s="53" t="s">
        <v>6</v>
      </c>
      <c r="C272" s="126" t="s">
        <v>622</v>
      </c>
      <c r="D272" s="197" t="s">
        <v>867</v>
      </c>
      <c r="BA272" s="204"/>
      <c r="BB272" s="204"/>
      <c r="BC272" s="204"/>
      <c r="BD272" s="204"/>
      <c r="BE272" s="204"/>
      <c r="BF272" s="204"/>
      <c r="BG272" s="204"/>
      <c r="BH272" s="204"/>
      <c r="BI272" s="204"/>
      <c r="BJ272" s="204"/>
      <c r="BK272" s="204"/>
      <c r="BL272" s="204"/>
      <c r="BM272" s="204"/>
      <c r="BN272" s="204"/>
      <c r="BO272" s="204"/>
    </row>
    <row r="273" spans="1:67" ht="15.75" thickBot="1">
      <c r="A273" s="94" t="s">
        <v>486</v>
      </c>
      <c r="B273" s="58" t="s">
        <v>354</v>
      </c>
      <c r="C273" s="220"/>
      <c r="D273" s="210"/>
      <c r="BA273" s="204"/>
      <c r="BB273" s="204"/>
      <c r="BC273" s="204"/>
      <c r="BD273" s="204"/>
      <c r="BE273" s="204"/>
      <c r="BF273" s="204"/>
      <c r="BG273" s="204"/>
      <c r="BH273" s="204"/>
      <c r="BI273" s="204"/>
      <c r="BJ273" s="204"/>
      <c r="BK273" s="204"/>
      <c r="BL273" s="204"/>
      <c r="BM273" s="204"/>
      <c r="BN273" s="204"/>
      <c r="BO273" s="204"/>
    </row>
    <row r="274" spans="1:67">
      <c r="A274" s="76" t="s">
        <v>680</v>
      </c>
      <c r="B274" s="73" t="s">
        <v>880</v>
      </c>
      <c r="C274" s="221"/>
      <c r="D274" s="212"/>
      <c r="BA274" s="204"/>
      <c r="BB274" s="204"/>
      <c r="BC274" s="204"/>
      <c r="BD274" s="204"/>
      <c r="BE274" s="204"/>
      <c r="BF274" s="204"/>
      <c r="BG274" s="204"/>
      <c r="BH274" s="204"/>
      <c r="BI274" s="204"/>
      <c r="BJ274" s="204"/>
      <c r="BK274" s="204"/>
      <c r="BL274" s="204"/>
      <c r="BM274" s="204"/>
      <c r="BN274" s="204"/>
      <c r="BO274" s="204"/>
    </row>
    <row r="275" spans="1:67" ht="15.75" thickBot="1">
      <c r="A275" s="77"/>
      <c r="B275" s="74"/>
      <c r="C275" s="221"/>
      <c r="D275" s="212"/>
      <c r="BA275" s="204"/>
      <c r="BB275" s="204"/>
      <c r="BC275" s="204"/>
      <c r="BD275" s="204"/>
      <c r="BE275" s="204"/>
      <c r="BF275" s="204"/>
      <c r="BG275" s="204"/>
      <c r="BH275" s="204"/>
      <c r="BI275" s="204"/>
      <c r="BJ275" s="204"/>
      <c r="BK275" s="204"/>
      <c r="BL275" s="204"/>
      <c r="BM275" s="204"/>
      <c r="BN275" s="204"/>
      <c r="BO275" s="204"/>
    </row>
    <row r="276" spans="1:67">
      <c r="A276" s="76" t="s">
        <v>681</v>
      </c>
      <c r="B276" s="56" t="s">
        <v>480</v>
      </c>
      <c r="C276" s="221"/>
      <c r="D276" s="212"/>
      <c r="BA276" s="204"/>
      <c r="BB276" s="204"/>
      <c r="BC276" s="204"/>
      <c r="BD276" s="204"/>
      <c r="BE276" s="204"/>
      <c r="BF276" s="204"/>
      <c r="BG276" s="204"/>
      <c r="BH276" s="204"/>
      <c r="BI276" s="204"/>
      <c r="BJ276" s="204"/>
      <c r="BK276" s="204"/>
      <c r="BL276" s="204"/>
      <c r="BM276" s="204"/>
      <c r="BN276" s="204"/>
      <c r="BO276" s="204"/>
    </row>
    <row r="277" spans="1:67">
      <c r="A277" s="78"/>
      <c r="B277" s="56" t="s">
        <v>481</v>
      </c>
      <c r="C277" s="221"/>
      <c r="D277" s="212"/>
      <c r="BA277" s="204"/>
      <c r="BB277" s="204"/>
      <c r="BC277" s="204"/>
      <c r="BD277" s="204"/>
      <c r="BE277" s="204"/>
      <c r="BF277" s="204"/>
      <c r="BG277" s="204"/>
      <c r="BH277" s="204"/>
      <c r="BI277" s="204"/>
      <c r="BJ277" s="204"/>
      <c r="BK277" s="204"/>
      <c r="BL277" s="204"/>
      <c r="BM277" s="204"/>
      <c r="BN277" s="204"/>
      <c r="BO277" s="204"/>
    </row>
    <row r="278" spans="1:67">
      <c r="A278" s="78"/>
      <c r="B278" s="56" t="s">
        <v>482</v>
      </c>
      <c r="C278" s="221"/>
      <c r="D278" s="212"/>
      <c r="BA278" s="204"/>
      <c r="BB278" s="204"/>
      <c r="BC278" s="204"/>
      <c r="BD278" s="204"/>
      <c r="BE278" s="204"/>
      <c r="BF278" s="204"/>
      <c r="BG278" s="204"/>
      <c r="BH278" s="204"/>
      <c r="BI278" s="204"/>
      <c r="BJ278" s="204"/>
      <c r="BK278" s="204"/>
      <c r="BL278" s="204"/>
      <c r="BM278" s="204"/>
      <c r="BN278" s="204"/>
      <c r="BO278" s="204"/>
    </row>
    <row r="279" spans="1:67" ht="15.75" thickBot="1">
      <c r="A279" s="77"/>
      <c r="B279" s="58" t="s">
        <v>487</v>
      </c>
      <c r="C279" s="221"/>
      <c r="D279" s="212"/>
      <c r="BA279" s="204"/>
      <c r="BB279" s="204"/>
      <c r="BC279" s="204"/>
      <c r="BD279" s="204"/>
      <c r="BE279" s="204"/>
      <c r="BF279" s="204"/>
      <c r="BG279" s="204"/>
      <c r="BH279" s="204"/>
      <c r="BI279" s="204"/>
      <c r="BJ279" s="204"/>
      <c r="BK279" s="204"/>
      <c r="BL279" s="204"/>
      <c r="BM279" s="204"/>
      <c r="BN279" s="204"/>
      <c r="BO279" s="204"/>
    </row>
    <row r="280" spans="1:67">
      <c r="A280" s="54" t="s">
        <v>344</v>
      </c>
      <c r="B280" s="73" t="s">
        <v>375</v>
      </c>
      <c r="C280" s="221"/>
      <c r="D280" s="212"/>
      <c r="BA280" s="204"/>
      <c r="BB280" s="204"/>
      <c r="BC280" s="204"/>
      <c r="BD280" s="204"/>
      <c r="BE280" s="204"/>
      <c r="BF280" s="204"/>
      <c r="BG280" s="204"/>
      <c r="BH280" s="204"/>
      <c r="BI280" s="204"/>
      <c r="BJ280" s="204"/>
      <c r="BK280" s="204"/>
      <c r="BL280" s="204"/>
      <c r="BM280" s="204"/>
      <c r="BN280" s="204"/>
      <c r="BO280" s="204"/>
    </row>
    <row r="281" spans="1:67">
      <c r="A281" s="54" t="s">
        <v>488</v>
      </c>
      <c r="B281" s="103"/>
      <c r="C281" s="221"/>
      <c r="D281" s="212"/>
      <c r="BA281" s="204"/>
      <c r="BB281" s="204"/>
      <c r="BC281" s="204"/>
      <c r="BD281" s="204"/>
      <c r="BE281" s="204"/>
      <c r="BF281" s="204"/>
      <c r="BG281" s="204"/>
      <c r="BH281" s="204"/>
      <c r="BI281" s="204"/>
      <c r="BJ281" s="204"/>
      <c r="BK281" s="204"/>
      <c r="BL281" s="204"/>
      <c r="BM281" s="204"/>
      <c r="BN281" s="204"/>
      <c r="BO281" s="204"/>
    </row>
    <row r="282" spans="1:67" ht="13.5" customHeight="1" thickBot="1">
      <c r="A282" s="94"/>
      <c r="B282" s="74"/>
      <c r="C282" s="222"/>
      <c r="D282" s="213"/>
      <c r="BA282" s="204"/>
      <c r="BB282" s="204"/>
      <c r="BC282" s="204"/>
      <c r="BD282" s="204"/>
      <c r="BE282" s="204"/>
      <c r="BF282" s="204"/>
      <c r="BG282" s="204"/>
      <c r="BH282" s="204"/>
      <c r="BI282" s="204"/>
      <c r="BJ282" s="204"/>
      <c r="BK282" s="204"/>
      <c r="BL282" s="204"/>
      <c r="BM282" s="204"/>
      <c r="BN282" s="204"/>
      <c r="BO282" s="204"/>
    </row>
    <row r="283" spans="1:67">
      <c r="A283" s="144"/>
      <c r="B283" s="135"/>
      <c r="C283" s="135"/>
      <c r="D283" s="135"/>
      <c r="BA283" s="204"/>
      <c r="BB283" s="204"/>
      <c r="BC283" s="204"/>
      <c r="BD283" s="204"/>
      <c r="BE283" s="204"/>
      <c r="BF283" s="204"/>
      <c r="BG283" s="204"/>
      <c r="BH283" s="204"/>
      <c r="BI283" s="204"/>
      <c r="BJ283" s="204"/>
      <c r="BK283" s="204"/>
      <c r="BL283" s="204"/>
      <c r="BM283" s="204"/>
      <c r="BN283" s="204"/>
      <c r="BO283" s="204"/>
    </row>
    <row r="284" spans="1:67">
      <c r="A284" s="144"/>
      <c r="B284" s="135"/>
      <c r="C284" s="135"/>
      <c r="D284" s="135"/>
      <c r="BA284" s="204"/>
      <c r="BB284" s="204"/>
      <c r="BC284" s="204"/>
      <c r="BD284" s="204"/>
      <c r="BE284" s="204"/>
      <c r="BF284" s="204"/>
      <c r="BG284" s="204"/>
      <c r="BH284" s="204"/>
      <c r="BI284" s="204"/>
      <c r="BJ284" s="204"/>
      <c r="BK284" s="204"/>
      <c r="BL284" s="204"/>
      <c r="BM284" s="204"/>
      <c r="BN284" s="204"/>
      <c r="BO284" s="204"/>
    </row>
    <row r="285" spans="1:67" ht="67.5">
      <c r="A285" s="318" t="s">
        <v>871</v>
      </c>
      <c r="B285" s="166"/>
      <c r="C285" s="135"/>
      <c r="D285" s="135"/>
      <c r="BA285" s="204"/>
      <c r="BB285" s="204"/>
      <c r="BC285" s="204"/>
      <c r="BD285" s="204"/>
      <c r="BE285" s="204"/>
      <c r="BF285" s="204"/>
      <c r="BG285" s="204"/>
      <c r="BH285" s="204"/>
      <c r="BI285" s="204"/>
      <c r="BJ285" s="204"/>
      <c r="BK285" s="204"/>
      <c r="BL285" s="204"/>
      <c r="BM285" s="204"/>
      <c r="BN285" s="204"/>
      <c r="BO285" s="204"/>
    </row>
    <row r="286" spans="1:67" ht="19.5" thickBot="1">
      <c r="A286" s="238"/>
      <c r="B286" s="135"/>
      <c r="C286" s="135"/>
      <c r="D286" s="135"/>
      <c r="BA286" s="204"/>
      <c r="BB286" s="204"/>
      <c r="BC286" s="204"/>
      <c r="BD286" s="204"/>
      <c r="BE286" s="204"/>
      <c r="BF286" s="204"/>
      <c r="BG286" s="204"/>
      <c r="BH286" s="204"/>
      <c r="BI286" s="204"/>
      <c r="BJ286" s="204"/>
      <c r="BK286" s="204"/>
      <c r="BL286" s="204"/>
      <c r="BM286" s="204"/>
      <c r="BN286" s="204"/>
      <c r="BO286" s="204"/>
    </row>
    <row r="287" spans="1:67" ht="33" customHeight="1" thickBot="1">
      <c r="A287" s="148" t="s">
        <v>489</v>
      </c>
      <c r="B287" s="149"/>
      <c r="C287" s="149"/>
      <c r="D287" s="198"/>
      <c r="BA287" s="204"/>
      <c r="BB287" s="204"/>
      <c r="BC287" s="204"/>
      <c r="BD287" s="204"/>
      <c r="BE287" s="204"/>
      <c r="BF287" s="204"/>
      <c r="BG287" s="204"/>
      <c r="BH287" s="204"/>
      <c r="BI287" s="204"/>
      <c r="BJ287" s="204"/>
      <c r="BK287" s="204"/>
      <c r="BL287" s="204"/>
      <c r="BM287" s="204"/>
      <c r="BN287" s="204"/>
      <c r="BO287" s="204"/>
    </row>
    <row r="288" spans="1:67" ht="32.25" customHeight="1" thickBot="1">
      <c r="A288" s="148" t="s">
        <v>490</v>
      </c>
      <c r="B288" s="149"/>
      <c r="C288" s="149"/>
      <c r="D288" s="198"/>
      <c r="BA288" s="204"/>
      <c r="BB288" s="204"/>
      <c r="BC288" s="204"/>
      <c r="BD288" s="204"/>
      <c r="BE288" s="204"/>
      <c r="BF288" s="204"/>
      <c r="BG288" s="204"/>
      <c r="BH288" s="204"/>
      <c r="BI288" s="204"/>
      <c r="BJ288" s="204"/>
      <c r="BK288" s="204"/>
      <c r="BL288" s="204"/>
      <c r="BM288" s="204"/>
      <c r="BN288" s="204"/>
      <c r="BO288" s="204"/>
    </row>
    <row r="289" spans="1:67" ht="30.75" customHeight="1" thickBot="1">
      <c r="A289" s="267" t="s">
        <v>682</v>
      </c>
      <c r="B289" s="268"/>
      <c r="C289" s="268"/>
      <c r="D289" s="269"/>
      <c r="BA289" s="204"/>
      <c r="BB289" s="204"/>
      <c r="BC289" s="204"/>
      <c r="BD289" s="204"/>
      <c r="BE289" s="204"/>
      <c r="BF289" s="204"/>
      <c r="BG289" s="204"/>
      <c r="BH289" s="204"/>
      <c r="BI289" s="204"/>
      <c r="BJ289" s="204"/>
      <c r="BK289" s="204"/>
      <c r="BL289" s="204"/>
      <c r="BM289" s="204"/>
      <c r="BN289" s="204"/>
      <c r="BO289" s="204"/>
    </row>
    <row r="290" spans="1:67" ht="28.5" customHeight="1" thickBot="1">
      <c r="A290" s="267" t="s">
        <v>683</v>
      </c>
      <c r="B290" s="268"/>
      <c r="C290" s="268"/>
      <c r="D290" s="269"/>
      <c r="BA290" s="204"/>
      <c r="BB290" s="204"/>
      <c r="BC290" s="204"/>
      <c r="BD290" s="204"/>
      <c r="BE290" s="204"/>
      <c r="BF290" s="204"/>
      <c r="BG290" s="204"/>
      <c r="BH290" s="204"/>
      <c r="BI290" s="204"/>
      <c r="BJ290" s="204"/>
      <c r="BK290" s="204"/>
      <c r="BL290" s="204"/>
      <c r="BM290" s="204"/>
      <c r="BN290" s="204"/>
      <c r="BO290" s="204"/>
    </row>
    <row r="291" spans="1:67" ht="30" customHeight="1" thickBot="1">
      <c r="A291" s="267" t="s">
        <v>684</v>
      </c>
      <c r="B291" s="268"/>
      <c r="C291" s="268"/>
      <c r="D291" s="269"/>
      <c r="BA291" s="204"/>
      <c r="BB291" s="204"/>
      <c r="BC291" s="204"/>
      <c r="BD291" s="204"/>
      <c r="BE291" s="204"/>
      <c r="BF291" s="204"/>
      <c r="BG291" s="204"/>
      <c r="BH291" s="204"/>
      <c r="BI291" s="204"/>
      <c r="BJ291" s="204"/>
      <c r="BK291" s="204"/>
      <c r="BL291" s="204"/>
      <c r="BM291" s="204"/>
      <c r="BN291" s="204"/>
      <c r="BO291" s="204"/>
    </row>
    <row r="292" spans="1:67" ht="15.75" thickBot="1">
      <c r="A292" s="52" t="s">
        <v>5</v>
      </c>
      <c r="B292" s="53" t="s">
        <v>6</v>
      </c>
      <c r="C292" s="126" t="s">
        <v>622</v>
      </c>
      <c r="D292" s="197" t="s">
        <v>867</v>
      </c>
      <c r="BA292" s="204"/>
      <c r="BB292" s="204"/>
      <c r="BC292" s="204"/>
      <c r="BD292" s="204"/>
      <c r="BE292" s="204"/>
      <c r="BF292" s="204"/>
      <c r="BG292" s="204"/>
      <c r="BH292" s="204"/>
      <c r="BI292" s="204"/>
      <c r="BJ292" s="204"/>
      <c r="BK292" s="204"/>
      <c r="BL292" s="204"/>
      <c r="BM292" s="204"/>
      <c r="BN292" s="204"/>
      <c r="BO292" s="204"/>
    </row>
    <row r="293" spans="1:67" ht="15.75" thickBot="1">
      <c r="A293" s="94" t="s">
        <v>685</v>
      </c>
      <c r="B293" s="58" t="s">
        <v>354</v>
      </c>
      <c r="C293" s="223"/>
      <c r="D293" s="210"/>
      <c r="BA293" s="204"/>
      <c r="BB293" s="204"/>
      <c r="BC293" s="204"/>
      <c r="BD293" s="204"/>
      <c r="BE293" s="204"/>
      <c r="BF293" s="204"/>
      <c r="BG293" s="204"/>
      <c r="BH293" s="204"/>
      <c r="BI293" s="204"/>
      <c r="BJ293" s="204"/>
      <c r="BK293" s="204"/>
      <c r="BL293" s="204"/>
      <c r="BM293" s="204"/>
      <c r="BN293" s="204"/>
      <c r="BO293" s="204"/>
    </row>
    <row r="294" spans="1:67" ht="15.75" thickBot="1">
      <c r="A294" s="94" t="s">
        <v>491</v>
      </c>
      <c r="B294" s="58" t="s">
        <v>492</v>
      </c>
      <c r="C294" s="224"/>
      <c r="D294" s="212"/>
      <c r="BA294" s="204"/>
      <c r="BB294" s="204"/>
      <c r="BC294" s="204"/>
      <c r="BD294" s="204"/>
      <c r="BE294" s="204"/>
      <c r="BF294" s="204"/>
      <c r="BG294" s="204"/>
      <c r="BH294" s="204"/>
      <c r="BI294" s="204"/>
      <c r="BJ294" s="204"/>
      <c r="BK294" s="204"/>
      <c r="BL294" s="204"/>
      <c r="BM294" s="204"/>
      <c r="BN294" s="204"/>
      <c r="BO294" s="204"/>
    </row>
    <row r="295" spans="1:67" ht="15.75" thickBot="1">
      <c r="A295" s="54" t="s">
        <v>686</v>
      </c>
      <c r="B295" s="56" t="s">
        <v>687</v>
      </c>
      <c r="C295" s="224"/>
      <c r="D295" s="212"/>
      <c r="BA295" s="204"/>
      <c r="BB295" s="204"/>
      <c r="BC295" s="204"/>
      <c r="BD295" s="204"/>
      <c r="BE295" s="204"/>
      <c r="BF295" s="204"/>
      <c r="BG295" s="204"/>
      <c r="BH295" s="204"/>
      <c r="BI295" s="204"/>
      <c r="BJ295" s="204"/>
      <c r="BK295" s="204"/>
      <c r="BL295" s="204"/>
      <c r="BM295" s="204"/>
      <c r="BN295" s="204"/>
      <c r="BO295" s="204"/>
    </row>
    <row r="296" spans="1:67">
      <c r="A296" s="153" t="s">
        <v>344</v>
      </c>
      <c r="B296" s="154" t="s">
        <v>375</v>
      </c>
      <c r="C296" s="224"/>
      <c r="D296" s="212"/>
      <c r="BA296" s="204"/>
      <c r="BB296" s="204"/>
      <c r="BC296" s="204"/>
      <c r="BD296" s="204"/>
      <c r="BE296" s="204"/>
      <c r="BF296" s="204"/>
      <c r="BG296" s="204"/>
      <c r="BH296" s="204"/>
      <c r="BI296" s="204"/>
      <c r="BJ296" s="204"/>
      <c r="BK296" s="204"/>
      <c r="BL296" s="204"/>
      <c r="BM296" s="204"/>
      <c r="BN296" s="204"/>
      <c r="BO296" s="204"/>
    </row>
    <row r="297" spans="1:67">
      <c r="A297" s="132" t="s">
        <v>688</v>
      </c>
      <c r="B297" s="155" t="s">
        <v>691</v>
      </c>
      <c r="C297" s="224"/>
      <c r="D297" s="212"/>
      <c r="BA297" s="204"/>
      <c r="BB297" s="204"/>
      <c r="BC297" s="204"/>
      <c r="BD297" s="204"/>
      <c r="BE297" s="204"/>
      <c r="BF297" s="204"/>
      <c r="BG297" s="204"/>
      <c r="BH297" s="204"/>
      <c r="BI297" s="204"/>
      <c r="BJ297" s="204"/>
      <c r="BK297" s="204"/>
      <c r="BL297" s="204"/>
      <c r="BM297" s="204"/>
      <c r="BN297" s="204"/>
      <c r="BO297" s="204"/>
    </row>
    <row r="298" spans="1:67" ht="25.5">
      <c r="A298" s="132" t="s">
        <v>689</v>
      </c>
      <c r="B298" s="155" t="s">
        <v>692</v>
      </c>
      <c r="C298" s="224"/>
      <c r="D298" s="212"/>
      <c r="BA298" s="204"/>
      <c r="BB298" s="204"/>
      <c r="BC298" s="204"/>
      <c r="BD298" s="204"/>
      <c r="BE298" s="204"/>
      <c r="BF298" s="204"/>
      <c r="BG298" s="204"/>
      <c r="BH298" s="204"/>
      <c r="BI298" s="204"/>
      <c r="BJ298" s="204"/>
      <c r="BK298" s="204"/>
      <c r="BL298" s="204"/>
      <c r="BM298" s="204"/>
      <c r="BN298" s="204"/>
      <c r="BO298" s="204"/>
    </row>
    <row r="299" spans="1:67" ht="17.25" customHeight="1" thickBot="1">
      <c r="A299" s="157" t="s">
        <v>690</v>
      </c>
      <c r="B299" s="164" t="s">
        <v>693</v>
      </c>
      <c r="C299" s="226"/>
      <c r="D299" s="213"/>
      <c r="BA299" s="204"/>
      <c r="BB299" s="204"/>
      <c r="BC299" s="204"/>
      <c r="BD299" s="204"/>
      <c r="BE299" s="204"/>
      <c r="BF299" s="204"/>
      <c r="BG299" s="204"/>
      <c r="BH299" s="204"/>
      <c r="BI299" s="204"/>
      <c r="BJ299" s="204"/>
      <c r="BK299" s="204"/>
      <c r="BL299" s="204"/>
      <c r="BM299" s="204"/>
      <c r="BN299" s="204"/>
      <c r="BO299" s="204"/>
    </row>
    <row r="300" spans="1:67" s="116" customFormat="1">
      <c r="A300" s="139"/>
      <c r="B300" s="138"/>
      <c r="C300" s="138"/>
      <c r="D300" s="138"/>
      <c r="E300" s="204"/>
      <c r="F300" s="204"/>
      <c r="G300" s="204"/>
      <c r="H300" s="204"/>
      <c r="I300" s="204"/>
      <c r="J300" s="204"/>
      <c r="K300" s="204"/>
      <c r="L300" s="204"/>
      <c r="M300" s="204"/>
      <c r="N300" s="204"/>
      <c r="O300" s="204"/>
      <c r="P300" s="204"/>
      <c r="Q300" s="204"/>
      <c r="R300" s="204"/>
      <c r="S300" s="204"/>
      <c r="T300" s="204"/>
      <c r="U300" s="204"/>
      <c r="V300" s="204"/>
      <c r="W300" s="204"/>
      <c r="X300" s="204"/>
      <c r="Y300" s="204"/>
      <c r="Z300" s="204"/>
      <c r="AA300" s="204"/>
      <c r="AB300" s="204"/>
      <c r="AC300" s="204"/>
      <c r="AD300" s="204"/>
      <c r="AE300" s="204"/>
      <c r="AF300" s="204"/>
      <c r="AG300" s="204"/>
      <c r="AH300" s="204"/>
      <c r="AI300" s="204"/>
      <c r="AJ300" s="204"/>
      <c r="AK300" s="204"/>
      <c r="AL300" s="204"/>
      <c r="AM300" s="204"/>
      <c r="AN300" s="203"/>
      <c r="AO300" s="203"/>
      <c r="AP300" s="203"/>
      <c r="AQ300" s="203"/>
      <c r="AR300" s="203"/>
      <c r="AS300" s="203"/>
      <c r="AT300" s="203"/>
      <c r="AU300" s="203"/>
      <c r="AV300" s="203"/>
      <c r="AW300" s="203"/>
      <c r="AX300" s="203"/>
      <c r="AY300" s="203"/>
      <c r="AZ300" s="203"/>
      <c r="BA300" s="204"/>
      <c r="BB300" s="204"/>
      <c r="BC300" s="204"/>
      <c r="BD300" s="204"/>
      <c r="BE300" s="204"/>
      <c r="BF300" s="204"/>
      <c r="BG300" s="204"/>
      <c r="BH300" s="204"/>
      <c r="BI300" s="204"/>
      <c r="BJ300" s="204"/>
      <c r="BK300" s="204"/>
      <c r="BL300" s="204"/>
      <c r="BM300" s="204"/>
      <c r="BN300" s="204"/>
      <c r="BO300" s="204"/>
    </row>
    <row r="301" spans="1:67" s="116" customFormat="1">
      <c r="A301" s="138"/>
      <c r="B301" s="138"/>
      <c r="C301" s="138"/>
      <c r="D301" s="138"/>
      <c r="E301" s="204"/>
      <c r="F301" s="204"/>
      <c r="G301" s="204"/>
      <c r="H301" s="204"/>
      <c r="I301" s="204"/>
      <c r="J301" s="204"/>
      <c r="K301" s="204"/>
      <c r="L301" s="204"/>
      <c r="M301" s="204"/>
      <c r="N301" s="204"/>
      <c r="O301" s="204"/>
      <c r="P301" s="204"/>
      <c r="Q301" s="204"/>
      <c r="R301" s="204"/>
      <c r="S301" s="204"/>
      <c r="T301" s="204"/>
      <c r="U301" s="204"/>
      <c r="V301" s="204"/>
      <c r="W301" s="204"/>
      <c r="X301" s="204"/>
      <c r="Y301" s="204"/>
      <c r="Z301" s="204"/>
      <c r="AA301" s="204"/>
      <c r="AB301" s="204"/>
      <c r="AC301" s="204"/>
      <c r="AD301" s="204"/>
      <c r="AE301" s="204"/>
      <c r="AF301" s="204"/>
      <c r="AG301" s="204"/>
      <c r="AH301" s="204"/>
      <c r="AI301" s="204"/>
      <c r="AJ301" s="204"/>
      <c r="AK301" s="204"/>
      <c r="AL301" s="204"/>
      <c r="AM301" s="204"/>
      <c r="AN301" s="203"/>
      <c r="AO301" s="203"/>
      <c r="AP301" s="203"/>
      <c r="AQ301" s="203"/>
      <c r="AR301" s="203"/>
      <c r="AS301" s="203"/>
      <c r="AT301" s="203"/>
      <c r="AU301" s="203"/>
      <c r="AV301" s="203"/>
      <c r="AW301" s="203"/>
      <c r="AX301" s="203"/>
      <c r="AY301" s="203"/>
      <c r="AZ301" s="203"/>
      <c r="BA301" s="204"/>
      <c r="BB301" s="204"/>
      <c r="BC301" s="204"/>
      <c r="BD301" s="204"/>
      <c r="BE301" s="204"/>
      <c r="BF301" s="204"/>
      <c r="BG301" s="204"/>
      <c r="BH301" s="204"/>
      <c r="BI301" s="204"/>
      <c r="BJ301" s="204"/>
      <c r="BK301" s="204"/>
      <c r="BL301" s="204"/>
      <c r="BM301" s="204"/>
      <c r="BN301" s="204"/>
      <c r="BO301" s="204"/>
    </row>
    <row r="302" spans="1:67" s="116" customFormat="1" ht="15.75" thickBot="1">
      <c r="A302" s="139"/>
      <c r="B302" s="138"/>
      <c r="C302" s="138"/>
      <c r="D302" s="138"/>
      <c r="E302" s="204"/>
      <c r="F302" s="204"/>
      <c r="G302" s="204"/>
      <c r="H302" s="204"/>
      <c r="I302" s="204"/>
      <c r="J302" s="204"/>
      <c r="K302" s="204"/>
      <c r="L302" s="204"/>
      <c r="M302" s="204"/>
      <c r="N302" s="204"/>
      <c r="O302" s="204"/>
      <c r="P302" s="204"/>
      <c r="Q302" s="204"/>
      <c r="R302" s="204"/>
      <c r="S302" s="204"/>
      <c r="T302" s="204"/>
      <c r="U302" s="204"/>
      <c r="V302" s="204"/>
      <c r="W302" s="204"/>
      <c r="X302" s="204"/>
      <c r="Y302" s="204"/>
      <c r="Z302" s="204"/>
      <c r="AA302" s="204"/>
      <c r="AB302" s="204"/>
      <c r="AC302" s="204"/>
      <c r="AD302" s="204"/>
      <c r="AE302" s="204"/>
      <c r="AF302" s="204"/>
      <c r="AG302" s="204"/>
      <c r="AH302" s="204"/>
      <c r="AI302" s="204"/>
      <c r="AJ302" s="204"/>
      <c r="AK302" s="204"/>
      <c r="AL302" s="204"/>
      <c r="AM302" s="204"/>
      <c r="AN302" s="203"/>
      <c r="AO302" s="203"/>
      <c r="AP302" s="203"/>
      <c r="AQ302" s="203"/>
      <c r="AR302" s="203"/>
      <c r="AS302" s="203"/>
      <c r="AT302" s="203"/>
      <c r="AU302" s="203"/>
      <c r="AV302" s="203"/>
      <c r="AW302" s="203"/>
      <c r="AX302" s="203"/>
      <c r="AY302" s="203"/>
      <c r="AZ302" s="203"/>
      <c r="BA302" s="204"/>
      <c r="BB302" s="204"/>
      <c r="BC302" s="204"/>
      <c r="BD302" s="204"/>
      <c r="BE302" s="204"/>
      <c r="BF302" s="204"/>
      <c r="BG302" s="204"/>
      <c r="BH302" s="204"/>
      <c r="BI302" s="204"/>
      <c r="BJ302" s="204"/>
      <c r="BK302" s="204"/>
      <c r="BL302" s="204"/>
      <c r="BM302" s="204"/>
      <c r="BN302" s="204"/>
      <c r="BO302" s="204"/>
    </row>
    <row r="303" spans="1:67" ht="31.5" customHeight="1" thickBot="1">
      <c r="A303" s="270" t="s">
        <v>493</v>
      </c>
      <c r="B303" s="271"/>
      <c r="C303" s="271"/>
      <c r="D303" s="272"/>
      <c r="BA303" s="204"/>
      <c r="BB303" s="204"/>
      <c r="BC303" s="204"/>
      <c r="BD303" s="204"/>
      <c r="BE303" s="204"/>
      <c r="BF303" s="204"/>
      <c r="BG303" s="204"/>
      <c r="BH303" s="204"/>
      <c r="BI303" s="204"/>
      <c r="BJ303" s="204"/>
      <c r="BK303" s="204"/>
      <c r="BL303" s="204"/>
      <c r="BM303" s="204"/>
      <c r="BN303" s="204"/>
      <c r="BO303" s="204"/>
    </row>
    <row r="304" spans="1:67" ht="33" customHeight="1" thickBot="1">
      <c r="A304" s="270" t="s">
        <v>694</v>
      </c>
      <c r="B304" s="271"/>
      <c r="C304" s="271"/>
      <c r="D304" s="272"/>
      <c r="BA304" s="204"/>
      <c r="BB304" s="204"/>
      <c r="BC304" s="204"/>
      <c r="BD304" s="204"/>
      <c r="BE304" s="204"/>
      <c r="BF304" s="204"/>
      <c r="BG304" s="204"/>
      <c r="BH304" s="204"/>
      <c r="BI304" s="204"/>
      <c r="BJ304" s="204"/>
      <c r="BK304" s="204"/>
      <c r="BL304" s="204"/>
      <c r="BM304" s="204"/>
      <c r="BN304" s="204"/>
      <c r="BO304" s="204"/>
    </row>
    <row r="305" spans="1:67" ht="31.5" customHeight="1" thickBot="1">
      <c r="A305" s="267" t="s">
        <v>695</v>
      </c>
      <c r="B305" s="268"/>
      <c r="C305" s="268"/>
      <c r="D305" s="269"/>
      <c r="BA305" s="204"/>
      <c r="BB305" s="204"/>
      <c r="BC305" s="204"/>
      <c r="BD305" s="204"/>
      <c r="BE305" s="204"/>
      <c r="BF305" s="204"/>
      <c r="BG305" s="204"/>
      <c r="BH305" s="204"/>
      <c r="BI305" s="204"/>
      <c r="BJ305" s="204"/>
      <c r="BK305" s="204"/>
      <c r="BL305" s="204"/>
      <c r="BM305" s="204"/>
      <c r="BN305" s="204"/>
      <c r="BO305" s="204"/>
    </row>
    <row r="306" spans="1:67" ht="15" customHeight="1">
      <c r="A306" s="180" t="s">
        <v>696</v>
      </c>
      <c r="B306" s="181"/>
      <c r="C306" s="182"/>
      <c r="D306" s="175"/>
      <c r="BA306" s="204"/>
      <c r="BB306" s="204"/>
      <c r="BC306" s="204"/>
      <c r="BD306" s="204"/>
      <c r="BE306" s="204"/>
      <c r="BF306" s="204"/>
      <c r="BG306" s="204"/>
      <c r="BH306" s="204"/>
      <c r="BI306" s="204"/>
      <c r="BJ306" s="204"/>
      <c r="BK306" s="204"/>
      <c r="BL306" s="204"/>
      <c r="BM306" s="204"/>
      <c r="BN306" s="204"/>
      <c r="BO306" s="204"/>
    </row>
    <row r="307" spans="1:67" ht="15" customHeight="1">
      <c r="A307" s="186" t="s">
        <v>697</v>
      </c>
      <c r="B307" s="102"/>
      <c r="C307" s="118"/>
      <c r="D307" s="122"/>
      <c r="BA307" s="204"/>
      <c r="BB307" s="204"/>
      <c r="BC307" s="204"/>
      <c r="BD307" s="204"/>
      <c r="BE307" s="204"/>
      <c r="BF307" s="204"/>
      <c r="BG307" s="204"/>
      <c r="BH307" s="204"/>
      <c r="BI307" s="204"/>
      <c r="BJ307" s="204"/>
      <c r="BK307" s="204"/>
      <c r="BL307" s="204"/>
      <c r="BM307" s="204"/>
      <c r="BN307" s="204"/>
      <c r="BO307" s="204"/>
    </row>
    <row r="308" spans="1:67" ht="15" customHeight="1">
      <c r="A308" s="186" t="s">
        <v>698</v>
      </c>
      <c r="B308" s="102"/>
      <c r="C308" s="118"/>
      <c r="D308" s="122"/>
      <c r="BA308" s="204"/>
      <c r="BB308" s="204"/>
      <c r="BC308" s="204"/>
      <c r="BD308" s="204"/>
      <c r="BE308" s="204"/>
      <c r="BF308" s="204"/>
      <c r="BG308" s="204"/>
      <c r="BH308" s="204"/>
      <c r="BI308" s="204"/>
      <c r="BJ308" s="204"/>
      <c r="BK308" s="204"/>
      <c r="BL308" s="204"/>
      <c r="BM308" s="204"/>
      <c r="BN308" s="204"/>
      <c r="BO308" s="204"/>
    </row>
    <row r="309" spans="1:67" ht="15" customHeight="1">
      <c r="A309" s="186" t="s">
        <v>699</v>
      </c>
      <c r="B309" s="102"/>
      <c r="C309" s="118"/>
      <c r="D309" s="122"/>
      <c r="BA309" s="204"/>
      <c r="BB309" s="204"/>
      <c r="BC309" s="204"/>
      <c r="BD309" s="204"/>
      <c r="BE309" s="204"/>
      <c r="BF309" s="204"/>
      <c r="BG309" s="204"/>
      <c r="BH309" s="204"/>
      <c r="BI309" s="204"/>
      <c r="BJ309" s="204"/>
      <c r="BK309" s="204"/>
      <c r="BL309" s="204"/>
      <c r="BM309" s="204"/>
      <c r="BN309" s="204"/>
      <c r="BO309" s="204"/>
    </row>
    <row r="310" spans="1:67" ht="15.75" thickBot="1">
      <c r="A310" s="187" t="s">
        <v>700</v>
      </c>
      <c r="B310" s="188"/>
      <c r="C310" s="189"/>
      <c r="D310" s="171"/>
      <c r="BA310" s="204"/>
      <c r="BB310" s="204"/>
      <c r="BC310" s="204"/>
      <c r="BD310" s="204"/>
      <c r="BE310" s="204"/>
      <c r="BF310" s="204"/>
      <c r="BG310" s="204"/>
      <c r="BH310" s="204"/>
      <c r="BI310" s="204"/>
      <c r="BJ310" s="204"/>
      <c r="BK310" s="204"/>
      <c r="BL310" s="204"/>
      <c r="BM310" s="204"/>
      <c r="BN310" s="204"/>
      <c r="BO310" s="204"/>
    </row>
    <row r="311" spans="1:67" ht="27.75" customHeight="1" thickBot="1">
      <c r="A311" s="267" t="s">
        <v>701</v>
      </c>
      <c r="B311" s="268"/>
      <c r="C311" s="268"/>
      <c r="D311" s="269"/>
      <c r="BA311" s="204"/>
      <c r="BB311" s="204"/>
      <c r="BC311" s="204"/>
      <c r="BD311" s="204"/>
      <c r="BE311" s="204"/>
      <c r="BF311" s="204"/>
      <c r="BG311" s="204"/>
      <c r="BH311" s="204"/>
      <c r="BI311" s="204"/>
      <c r="BJ311" s="204"/>
      <c r="BK311" s="204"/>
      <c r="BL311" s="204"/>
      <c r="BM311" s="204"/>
      <c r="BN311" s="204"/>
      <c r="BO311" s="204"/>
    </row>
    <row r="312" spans="1:67" ht="15.75" thickBot="1">
      <c r="A312" s="52" t="s">
        <v>5</v>
      </c>
      <c r="B312" s="53" t="s">
        <v>6</v>
      </c>
      <c r="C312" s="126" t="s">
        <v>622</v>
      </c>
      <c r="D312" s="197" t="s">
        <v>867</v>
      </c>
      <c r="BA312" s="204"/>
      <c r="BB312" s="204"/>
      <c r="BC312" s="204"/>
      <c r="BD312" s="204"/>
      <c r="BE312" s="204"/>
      <c r="BF312" s="204"/>
      <c r="BG312" s="204"/>
      <c r="BH312" s="204"/>
      <c r="BI312" s="204"/>
      <c r="BJ312" s="204"/>
      <c r="BK312" s="204"/>
      <c r="BL312" s="204"/>
      <c r="BM312" s="204"/>
      <c r="BN312" s="204"/>
      <c r="BO312" s="204"/>
    </row>
    <row r="313" spans="1:67">
      <c r="A313" s="76" t="s">
        <v>702</v>
      </c>
      <c r="B313" s="73" t="s">
        <v>354</v>
      </c>
      <c r="C313" s="223"/>
      <c r="D313" s="210"/>
      <c r="BA313" s="204"/>
      <c r="BB313" s="204"/>
      <c r="BC313" s="204"/>
      <c r="BD313" s="204"/>
      <c r="BE313" s="204"/>
      <c r="BF313" s="204"/>
      <c r="BG313" s="204"/>
      <c r="BH313" s="204"/>
      <c r="BI313" s="204"/>
      <c r="BJ313" s="204"/>
      <c r="BK313" s="204"/>
      <c r="BL313" s="204"/>
      <c r="BM313" s="204"/>
      <c r="BN313" s="204"/>
      <c r="BO313" s="204"/>
    </row>
    <row r="314" spans="1:67" ht="15.75" thickBot="1">
      <c r="A314" s="77"/>
      <c r="B314" s="74"/>
      <c r="C314" s="224"/>
      <c r="D314" s="212"/>
      <c r="BA314" s="204"/>
      <c r="BB314" s="204"/>
      <c r="BC314" s="204"/>
      <c r="BD314" s="204"/>
      <c r="BE314" s="204"/>
      <c r="BF314" s="204"/>
      <c r="BG314" s="204"/>
      <c r="BH314" s="204"/>
      <c r="BI314" s="204"/>
      <c r="BJ314" s="204"/>
      <c r="BK314" s="204"/>
      <c r="BL314" s="204"/>
      <c r="BM314" s="204"/>
      <c r="BN314" s="204"/>
      <c r="BO314" s="204"/>
    </row>
    <row r="315" spans="1:67">
      <c r="A315" s="76" t="s">
        <v>703</v>
      </c>
      <c r="B315" s="73" t="s">
        <v>494</v>
      </c>
      <c r="C315" s="224"/>
      <c r="D315" s="212"/>
      <c r="BA315" s="204"/>
      <c r="BB315" s="204"/>
      <c r="BC315" s="204"/>
      <c r="BD315" s="204"/>
      <c r="BE315" s="204"/>
      <c r="BF315" s="204"/>
      <c r="BG315" s="204"/>
      <c r="BH315" s="204"/>
      <c r="BI315" s="204"/>
      <c r="BJ315" s="204"/>
      <c r="BK315" s="204"/>
      <c r="BL315" s="204"/>
      <c r="BM315" s="204"/>
      <c r="BN315" s="204"/>
      <c r="BO315" s="204"/>
    </row>
    <row r="316" spans="1:67" ht="15.75" thickBot="1">
      <c r="A316" s="77"/>
      <c r="B316" s="74"/>
      <c r="C316" s="224"/>
      <c r="D316" s="212"/>
      <c r="BA316" s="204"/>
      <c r="BB316" s="204"/>
      <c r="BC316" s="204"/>
      <c r="BD316" s="204"/>
      <c r="BE316" s="204"/>
      <c r="BF316" s="204"/>
      <c r="BG316" s="204"/>
      <c r="BH316" s="204"/>
      <c r="BI316" s="204"/>
      <c r="BJ316" s="204"/>
      <c r="BK316" s="204"/>
      <c r="BL316" s="204"/>
      <c r="BM316" s="204"/>
      <c r="BN316" s="204"/>
      <c r="BO316" s="204"/>
    </row>
    <row r="317" spans="1:67">
      <c r="A317" s="54" t="s">
        <v>704</v>
      </c>
      <c r="B317" s="56" t="s">
        <v>708</v>
      </c>
      <c r="C317" s="224"/>
      <c r="D317" s="212"/>
      <c r="BA317" s="204"/>
      <c r="BB317" s="204"/>
      <c r="BC317" s="204"/>
      <c r="BD317" s="204"/>
      <c r="BE317" s="204"/>
      <c r="BF317" s="204"/>
      <c r="BG317" s="204"/>
      <c r="BH317" s="204"/>
      <c r="BI317" s="204"/>
      <c r="BJ317" s="204"/>
      <c r="BK317" s="204"/>
      <c r="BL317" s="204"/>
      <c r="BM317" s="204"/>
      <c r="BN317" s="204"/>
      <c r="BO317" s="204"/>
    </row>
    <row r="318" spans="1:67">
      <c r="A318" s="54" t="s">
        <v>705</v>
      </c>
      <c r="B318" s="56" t="s">
        <v>709</v>
      </c>
      <c r="C318" s="224"/>
      <c r="D318" s="212"/>
      <c r="BA318" s="204"/>
      <c r="BB318" s="204"/>
      <c r="BC318" s="204"/>
      <c r="BD318" s="204"/>
      <c r="BE318" s="204"/>
      <c r="BF318" s="204"/>
      <c r="BG318" s="204"/>
      <c r="BH318" s="204"/>
      <c r="BI318" s="204"/>
      <c r="BJ318" s="204"/>
      <c r="BK318" s="204"/>
      <c r="BL318" s="204"/>
      <c r="BM318" s="204"/>
      <c r="BN318" s="204"/>
      <c r="BO318" s="204"/>
    </row>
    <row r="319" spans="1:67">
      <c r="A319" s="54" t="s">
        <v>706</v>
      </c>
      <c r="B319" s="56" t="s">
        <v>495</v>
      </c>
      <c r="C319" s="224"/>
      <c r="D319" s="212"/>
      <c r="BA319" s="204"/>
      <c r="BB319" s="204"/>
      <c r="BC319" s="204"/>
      <c r="BD319" s="204"/>
      <c r="BE319" s="204"/>
      <c r="BF319" s="204"/>
      <c r="BG319" s="204"/>
      <c r="BH319" s="204"/>
      <c r="BI319" s="204"/>
      <c r="BJ319" s="204"/>
      <c r="BK319" s="204"/>
      <c r="BL319" s="204"/>
      <c r="BM319" s="204"/>
      <c r="BN319" s="204"/>
      <c r="BO319" s="204"/>
    </row>
    <row r="320" spans="1:67" ht="25.5">
      <c r="A320" s="54" t="s">
        <v>707</v>
      </c>
      <c r="B320" s="56" t="s">
        <v>496</v>
      </c>
      <c r="C320" s="224"/>
      <c r="D320" s="212"/>
      <c r="BA320" s="204"/>
      <c r="BB320" s="204"/>
      <c r="BC320" s="204"/>
      <c r="BD320" s="204"/>
      <c r="BE320" s="204"/>
      <c r="BF320" s="204"/>
      <c r="BG320" s="204"/>
      <c r="BH320" s="204"/>
      <c r="BI320" s="204"/>
      <c r="BJ320" s="204"/>
      <c r="BK320" s="204"/>
      <c r="BL320" s="204"/>
      <c r="BM320" s="204"/>
      <c r="BN320" s="204"/>
      <c r="BO320" s="204"/>
    </row>
    <row r="321" spans="1:67">
      <c r="A321" s="54"/>
      <c r="B321" s="56" t="s">
        <v>710</v>
      </c>
      <c r="C321" s="224"/>
      <c r="D321" s="212"/>
      <c r="BA321" s="204"/>
      <c r="BB321" s="204"/>
      <c r="BC321" s="204"/>
      <c r="BD321" s="204"/>
      <c r="BE321" s="204"/>
      <c r="BF321" s="204"/>
      <c r="BG321" s="204"/>
      <c r="BH321" s="204"/>
      <c r="BI321" s="204"/>
      <c r="BJ321" s="204"/>
      <c r="BK321" s="204"/>
      <c r="BL321" s="204"/>
      <c r="BM321" s="204"/>
      <c r="BN321" s="204"/>
      <c r="BO321" s="204"/>
    </row>
    <row r="322" spans="1:67" ht="15.75" thickBot="1">
      <c r="A322" s="66"/>
      <c r="B322" s="56" t="s">
        <v>711</v>
      </c>
      <c r="C322" s="224"/>
      <c r="D322" s="212"/>
      <c r="BA322" s="204"/>
      <c r="BB322" s="204"/>
      <c r="BC322" s="204"/>
      <c r="BD322" s="204"/>
      <c r="BE322" s="204"/>
      <c r="BF322" s="204"/>
      <c r="BG322" s="204"/>
      <c r="BH322" s="204"/>
      <c r="BI322" s="204"/>
      <c r="BJ322" s="204"/>
      <c r="BK322" s="204"/>
      <c r="BL322" s="204"/>
      <c r="BM322" s="204"/>
      <c r="BN322" s="204"/>
      <c r="BO322" s="204"/>
    </row>
    <row r="323" spans="1:67">
      <c r="A323" s="153" t="s">
        <v>344</v>
      </c>
      <c r="B323" s="154" t="s">
        <v>375</v>
      </c>
      <c r="C323" s="224"/>
      <c r="D323" s="212"/>
      <c r="BA323" s="204"/>
      <c r="BB323" s="204"/>
      <c r="BC323" s="204"/>
      <c r="BD323" s="204"/>
      <c r="BE323" s="204"/>
      <c r="BF323" s="204"/>
      <c r="BG323" s="204"/>
      <c r="BH323" s="204"/>
      <c r="BI323" s="204"/>
      <c r="BJ323" s="204"/>
      <c r="BK323" s="204"/>
      <c r="BL323" s="204"/>
      <c r="BM323" s="204"/>
      <c r="BN323" s="204"/>
      <c r="BO323" s="204"/>
    </row>
    <row r="324" spans="1:67" ht="38.25">
      <c r="A324" s="132" t="s">
        <v>712</v>
      </c>
      <c r="B324" s="155" t="s">
        <v>713</v>
      </c>
      <c r="C324" s="224"/>
      <c r="D324" s="212"/>
      <c r="BA324" s="204"/>
      <c r="BB324" s="204"/>
      <c r="BC324" s="204"/>
      <c r="BD324" s="204"/>
      <c r="BE324" s="204"/>
      <c r="BF324" s="204"/>
      <c r="BG324" s="204"/>
      <c r="BH324" s="204"/>
      <c r="BI324" s="204"/>
      <c r="BJ324" s="204"/>
      <c r="BK324" s="204"/>
      <c r="BL324" s="204"/>
      <c r="BM324" s="204"/>
      <c r="BN324" s="204"/>
      <c r="BO324" s="204"/>
    </row>
    <row r="325" spans="1:67" ht="12.75" customHeight="1" thickBot="1">
      <c r="A325" s="157"/>
      <c r="B325" s="158"/>
      <c r="C325" s="226"/>
      <c r="D325" s="213"/>
      <c r="BA325" s="204"/>
      <c r="BB325" s="204"/>
      <c r="BC325" s="204"/>
      <c r="BD325" s="204"/>
      <c r="BE325" s="204"/>
      <c r="BF325" s="204"/>
      <c r="BG325" s="204"/>
      <c r="BH325" s="204"/>
      <c r="BI325" s="204"/>
      <c r="BJ325" s="204"/>
      <c r="BK325" s="204"/>
      <c r="BL325" s="204"/>
      <c r="BM325" s="204"/>
      <c r="BN325" s="204"/>
      <c r="BO325" s="204"/>
    </row>
    <row r="326" spans="1:67" s="116" customFormat="1">
      <c r="A326" s="139"/>
      <c r="B326" s="138"/>
      <c r="C326" s="138"/>
      <c r="D326" s="138"/>
      <c r="E326" s="204"/>
      <c r="F326" s="204"/>
      <c r="G326" s="204"/>
      <c r="H326" s="204"/>
      <c r="I326" s="204"/>
      <c r="J326" s="204"/>
      <c r="K326" s="204"/>
      <c r="L326" s="204"/>
      <c r="M326" s="204"/>
      <c r="N326" s="204"/>
      <c r="O326" s="204"/>
      <c r="P326" s="204"/>
      <c r="Q326" s="204"/>
      <c r="R326" s="204"/>
      <c r="S326" s="204"/>
      <c r="T326" s="204"/>
      <c r="U326" s="204"/>
      <c r="V326" s="204"/>
      <c r="W326" s="204"/>
      <c r="X326" s="204"/>
      <c r="Y326" s="204"/>
      <c r="Z326" s="204"/>
      <c r="AA326" s="204"/>
      <c r="AB326" s="204"/>
      <c r="AC326" s="204"/>
      <c r="AD326" s="204"/>
      <c r="AE326" s="204"/>
      <c r="AF326" s="204"/>
      <c r="AG326" s="204"/>
      <c r="AH326" s="204"/>
      <c r="AI326" s="204"/>
      <c r="AJ326" s="204"/>
      <c r="AK326" s="204"/>
      <c r="AL326" s="204"/>
      <c r="AM326" s="204"/>
      <c r="AN326" s="203"/>
      <c r="AO326" s="203"/>
      <c r="AP326" s="203"/>
      <c r="AQ326" s="203"/>
      <c r="AR326" s="203"/>
      <c r="AS326" s="203"/>
      <c r="AT326" s="203"/>
      <c r="AU326" s="203"/>
      <c r="AV326" s="203"/>
      <c r="AW326" s="203"/>
      <c r="AX326" s="203"/>
      <c r="AY326" s="203"/>
      <c r="AZ326" s="203"/>
      <c r="BA326" s="204"/>
      <c r="BB326" s="204"/>
      <c r="BC326" s="204"/>
      <c r="BD326" s="204"/>
      <c r="BE326" s="204"/>
      <c r="BF326" s="204"/>
      <c r="BG326" s="204"/>
      <c r="BH326" s="204"/>
      <c r="BI326" s="204"/>
      <c r="BJ326" s="204"/>
      <c r="BK326" s="204"/>
      <c r="BL326" s="204"/>
      <c r="BM326" s="204"/>
      <c r="BN326" s="204"/>
      <c r="BO326" s="204"/>
    </row>
    <row r="327" spans="1:67" s="116" customFormat="1">
      <c r="A327" s="138"/>
      <c r="B327" s="138"/>
      <c r="C327" s="138"/>
      <c r="D327" s="138"/>
      <c r="E327" s="204"/>
      <c r="F327" s="204"/>
      <c r="G327" s="204"/>
      <c r="H327" s="204"/>
      <c r="I327" s="204"/>
      <c r="J327" s="204"/>
      <c r="K327" s="204"/>
      <c r="L327" s="204"/>
      <c r="M327" s="204"/>
      <c r="N327" s="204"/>
      <c r="O327" s="204"/>
      <c r="P327" s="204"/>
      <c r="Q327" s="204"/>
      <c r="R327" s="204"/>
      <c r="S327" s="204"/>
      <c r="T327" s="204"/>
      <c r="U327" s="204"/>
      <c r="V327" s="204"/>
      <c r="W327" s="204"/>
      <c r="X327" s="204"/>
      <c r="Y327" s="204"/>
      <c r="Z327" s="204"/>
      <c r="AA327" s="204"/>
      <c r="AB327" s="204"/>
      <c r="AC327" s="204"/>
      <c r="AD327" s="204"/>
      <c r="AE327" s="204"/>
      <c r="AF327" s="204"/>
      <c r="AG327" s="204"/>
      <c r="AH327" s="204"/>
      <c r="AI327" s="204"/>
      <c r="AJ327" s="204"/>
      <c r="AK327" s="204"/>
      <c r="AL327" s="204"/>
      <c r="AM327" s="204"/>
      <c r="AN327" s="203"/>
      <c r="AO327" s="203"/>
      <c r="AP327" s="203"/>
      <c r="AQ327" s="203"/>
      <c r="AR327" s="203"/>
      <c r="AS327" s="203"/>
      <c r="AT327" s="203"/>
      <c r="AU327" s="203"/>
      <c r="AV327" s="203"/>
      <c r="AW327" s="203"/>
      <c r="AX327" s="203"/>
      <c r="AY327" s="203"/>
      <c r="AZ327" s="203"/>
      <c r="BA327" s="204"/>
      <c r="BB327" s="204"/>
      <c r="BC327" s="204"/>
      <c r="BD327" s="204"/>
      <c r="BE327" s="204"/>
      <c r="BF327" s="204"/>
      <c r="BG327" s="204"/>
      <c r="BH327" s="204"/>
      <c r="BI327" s="204"/>
      <c r="BJ327" s="204"/>
      <c r="BK327" s="204"/>
      <c r="BL327" s="204"/>
      <c r="BM327" s="204"/>
      <c r="BN327" s="204"/>
      <c r="BO327" s="204"/>
    </row>
    <row r="328" spans="1:67" s="116" customFormat="1" ht="15.75" thickBot="1">
      <c r="A328" s="139"/>
      <c r="B328" s="138"/>
      <c r="C328" s="138"/>
      <c r="D328" s="138"/>
      <c r="E328" s="204"/>
      <c r="F328" s="204"/>
      <c r="G328" s="204"/>
      <c r="H328" s="204"/>
      <c r="I328" s="204"/>
      <c r="J328" s="204"/>
      <c r="K328" s="204"/>
      <c r="L328" s="204"/>
      <c r="M328" s="204"/>
      <c r="N328" s="204"/>
      <c r="O328" s="204"/>
      <c r="P328" s="204"/>
      <c r="Q328" s="204"/>
      <c r="R328" s="204"/>
      <c r="S328" s="204"/>
      <c r="T328" s="204"/>
      <c r="U328" s="204"/>
      <c r="V328" s="204"/>
      <c r="W328" s="204"/>
      <c r="X328" s="204"/>
      <c r="Y328" s="204"/>
      <c r="Z328" s="204"/>
      <c r="AA328" s="204"/>
      <c r="AB328" s="204"/>
      <c r="AC328" s="204"/>
      <c r="AD328" s="204"/>
      <c r="AE328" s="204"/>
      <c r="AF328" s="204"/>
      <c r="AG328" s="204"/>
      <c r="AH328" s="204"/>
      <c r="AI328" s="204"/>
      <c r="AJ328" s="204"/>
      <c r="AK328" s="204"/>
      <c r="AL328" s="204"/>
      <c r="AM328" s="204"/>
      <c r="AN328" s="203"/>
      <c r="AO328" s="203"/>
      <c r="AP328" s="203"/>
      <c r="AQ328" s="203"/>
      <c r="AR328" s="203"/>
      <c r="AS328" s="203"/>
      <c r="AT328" s="203"/>
      <c r="AU328" s="203"/>
      <c r="AV328" s="203"/>
      <c r="AW328" s="203"/>
      <c r="AX328" s="203"/>
      <c r="AY328" s="203"/>
      <c r="AZ328" s="203"/>
      <c r="BA328" s="204"/>
      <c r="BB328" s="204"/>
      <c r="BC328" s="204"/>
      <c r="BD328" s="204"/>
      <c r="BE328" s="204"/>
      <c r="BF328" s="204"/>
      <c r="BG328" s="204"/>
      <c r="BH328" s="204"/>
      <c r="BI328" s="204"/>
      <c r="BJ328" s="204"/>
      <c r="BK328" s="204"/>
      <c r="BL328" s="204"/>
      <c r="BM328" s="204"/>
      <c r="BN328" s="204"/>
      <c r="BO328" s="204"/>
    </row>
    <row r="329" spans="1:67" ht="28.5" customHeight="1" thickBot="1">
      <c r="A329" s="270" t="s">
        <v>497</v>
      </c>
      <c r="B329" s="271"/>
      <c r="C329" s="271"/>
      <c r="D329" s="272"/>
      <c r="BA329" s="204"/>
      <c r="BB329" s="204"/>
      <c r="BC329" s="204"/>
      <c r="BD329" s="204"/>
      <c r="BE329" s="204"/>
      <c r="BF329" s="204"/>
      <c r="BG329" s="204"/>
      <c r="BH329" s="204"/>
      <c r="BI329" s="204"/>
      <c r="BJ329" s="204"/>
      <c r="BK329" s="204"/>
      <c r="BL329" s="204"/>
      <c r="BM329" s="204"/>
      <c r="BN329" s="204"/>
      <c r="BO329" s="204"/>
    </row>
    <row r="330" spans="1:67" ht="31.5" customHeight="1" thickBot="1">
      <c r="A330" s="270" t="s">
        <v>498</v>
      </c>
      <c r="B330" s="271"/>
      <c r="C330" s="271"/>
      <c r="D330" s="272"/>
      <c r="BA330" s="204"/>
      <c r="BB330" s="204"/>
      <c r="BC330" s="204"/>
      <c r="BD330" s="204"/>
      <c r="BE330" s="204"/>
      <c r="BF330" s="204"/>
      <c r="BG330" s="204"/>
      <c r="BH330" s="204"/>
      <c r="BI330" s="204"/>
      <c r="BJ330" s="204"/>
      <c r="BK330" s="204"/>
      <c r="BL330" s="204"/>
      <c r="BM330" s="204"/>
      <c r="BN330" s="204"/>
      <c r="BO330" s="204"/>
    </row>
    <row r="331" spans="1:67" ht="25.5" customHeight="1" thickBot="1">
      <c r="A331" s="281" t="s">
        <v>714</v>
      </c>
      <c r="B331" s="268"/>
      <c r="C331" s="268"/>
      <c r="D331" s="269"/>
      <c r="BA331" s="204"/>
      <c r="BB331" s="204"/>
      <c r="BC331" s="204"/>
      <c r="BD331" s="204"/>
      <c r="BE331" s="204"/>
      <c r="BF331" s="204"/>
      <c r="BG331" s="204"/>
      <c r="BH331" s="204"/>
      <c r="BI331" s="204"/>
      <c r="BJ331" s="204"/>
      <c r="BK331" s="204"/>
      <c r="BL331" s="204"/>
      <c r="BM331" s="204"/>
      <c r="BN331" s="204"/>
      <c r="BO331" s="204"/>
    </row>
    <row r="332" spans="1:67" ht="15" customHeight="1">
      <c r="A332" s="180" t="s">
        <v>715</v>
      </c>
      <c r="B332" s="181"/>
      <c r="C332" s="182"/>
      <c r="D332" s="175"/>
      <c r="BA332" s="204"/>
      <c r="BB332" s="204"/>
      <c r="BC332" s="204"/>
      <c r="BD332" s="204"/>
      <c r="BE332" s="204"/>
      <c r="BF332" s="204"/>
      <c r="BG332" s="204"/>
      <c r="BH332" s="204"/>
      <c r="BI332" s="204"/>
      <c r="BJ332" s="204"/>
      <c r="BK332" s="204"/>
      <c r="BL332" s="204"/>
      <c r="BM332" s="204"/>
      <c r="BN332" s="204"/>
      <c r="BO332" s="204"/>
    </row>
    <row r="333" spans="1:67" ht="15" customHeight="1">
      <c r="A333" s="186" t="s">
        <v>716</v>
      </c>
      <c r="B333" s="102"/>
      <c r="C333" s="118"/>
      <c r="D333" s="122"/>
      <c r="BA333" s="204"/>
      <c r="BB333" s="204"/>
      <c r="BC333" s="204"/>
      <c r="BD333" s="204"/>
      <c r="BE333" s="204"/>
      <c r="BF333" s="204"/>
      <c r="BG333" s="204"/>
      <c r="BH333" s="204"/>
      <c r="BI333" s="204"/>
      <c r="BJ333" s="204"/>
      <c r="BK333" s="204"/>
      <c r="BL333" s="204"/>
      <c r="BM333" s="204"/>
      <c r="BN333" s="204"/>
      <c r="BO333" s="204"/>
    </row>
    <row r="334" spans="1:67" ht="15" customHeight="1">
      <c r="A334" s="186" t="s">
        <v>717</v>
      </c>
      <c r="B334" s="102"/>
      <c r="C334" s="118"/>
      <c r="D334" s="122"/>
      <c r="BA334" s="204"/>
      <c r="BB334" s="204"/>
      <c r="BC334" s="204"/>
      <c r="BD334" s="204"/>
      <c r="BE334" s="204"/>
      <c r="BF334" s="204"/>
      <c r="BG334" s="204"/>
      <c r="BH334" s="204"/>
      <c r="BI334" s="204"/>
      <c r="BJ334" s="204"/>
      <c r="BK334" s="204"/>
      <c r="BL334" s="204"/>
      <c r="BM334" s="204"/>
      <c r="BN334" s="204"/>
      <c r="BO334" s="204"/>
    </row>
    <row r="335" spans="1:67" ht="15" customHeight="1">
      <c r="A335" s="186" t="s">
        <v>718</v>
      </c>
      <c r="B335" s="102"/>
      <c r="C335" s="118"/>
      <c r="D335" s="122"/>
      <c r="BA335" s="204"/>
      <c r="BB335" s="204"/>
      <c r="BC335" s="204"/>
      <c r="BD335" s="204"/>
      <c r="BE335" s="204"/>
      <c r="BF335" s="204"/>
      <c r="BG335" s="204"/>
      <c r="BH335" s="204"/>
      <c r="BI335" s="204"/>
      <c r="BJ335" s="204"/>
      <c r="BK335" s="204"/>
      <c r="BL335" s="204"/>
      <c r="BM335" s="204"/>
      <c r="BN335" s="204"/>
      <c r="BO335" s="204"/>
    </row>
    <row r="336" spans="1:67" ht="15.75" thickBot="1">
      <c r="A336" s="187" t="s">
        <v>719</v>
      </c>
      <c r="B336" s="188"/>
      <c r="C336" s="189"/>
      <c r="D336" s="171"/>
      <c r="BA336" s="204"/>
      <c r="BB336" s="204"/>
      <c r="BC336" s="204"/>
      <c r="BD336" s="204"/>
      <c r="BE336" s="204"/>
      <c r="BF336" s="204"/>
      <c r="BG336" s="204"/>
      <c r="BH336" s="204"/>
      <c r="BI336" s="204"/>
      <c r="BJ336" s="204"/>
      <c r="BK336" s="204"/>
      <c r="BL336" s="204"/>
      <c r="BM336" s="204"/>
      <c r="BN336" s="204"/>
      <c r="BO336" s="204"/>
    </row>
    <row r="337" spans="1:67" ht="24.75" customHeight="1" thickBot="1">
      <c r="A337" s="267" t="s">
        <v>720</v>
      </c>
      <c r="B337" s="268"/>
      <c r="C337" s="268"/>
      <c r="D337" s="269"/>
      <c r="BA337" s="204"/>
      <c r="BB337" s="204"/>
      <c r="BC337" s="204"/>
      <c r="BD337" s="204"/>
      <c r="BE337" s="204"/>
      <c r="BF337" s="204"/>
      <c r="BG337" s="204"/>
      <c r="BH337" s="204"/>
      <c r="BI337" s="204"/>
      <c r="BJ337" s="204"/>
      <c r="BK337" s="204"/>
      <c r="BL337" s="204"/>
      <c r="BM337" s="204"/>
      <c r="BN337" s="204"/>
      <c r="BO337" s="204"/>
    </row>
    <row r="338" spans="1:67" ht="15.75" thickBot="1">
      <c r="A338" s="52" t="s">
        <v>5</v>
      </c>
      <c r="B338" s="53" t="s">
        <v>6</v>
      </c>
      <c r="C338" s="126" t="s">
        <v>622</v>
      </c>
      <c r="D338" s="197" t="s">
        <v>867</v>
      </c>
      <c r="BA338" s="204"/>
      <c r="BB338" s="204"/>
      <c r="BC338" s="204"/>
      <c r="BD338" s="204"/>
      <c r="BE338" s="204"/>
      <c r="BF338" s="204"/>
      <c r="BG338" s="204"/>
      <c r="BH338" s="204"/>
      <c r="BI338" s="204"/>
      <c r="BJ338" s="204"/>
      <c r="BK338" s="204"/>
      <c r="BL338" s="204"/>
      <c r="BM338" s="204"/>
      <c r="BN338" s="204"/>
      <c r="BO338" s="204"/>
    </row>
    <row r="339" spans="1:67" ht="15.75" thickBot="1">
      <c r="A339" s="64" t="s">
        <v>721</v>
      </c>
      <c r="B339" s="58" t="s">
        <v>354</v>
      </c>
      <c r="C339" s="223"/>
      <c r="D339" s="210"/>
      <c r="BA339" s="204"/>
      <c r="BB339" s="204"/>
      <c r="BC339" s="204"/>
      <c r="BD339" s="204"/>
      <c r="BE339" s="204"/>
      <c r="BF339" s="204"/>
      <c r="BG339" s="204"/>
      <c r="BH339" s="204"/>
      <c r="BI339" s="204"/>
      <c r="BJ339" s="204"/>
      <c r="BK339" s="204"/>
      <c r="BL339" s="204"/>
      <c r="BM339" s="204"/>
      <c r="BN339" s="204"/>
      <c r="BO339" s="204"/>
    </row>
    <row r="340" spans="1:67" ht="25.5">
      <c r="A340" s="65" t="s">
        <v>722</v>
      </c>
      <c r="B340" s="73" t="s">
        <v>724</v>
      </c>
      <c r="C340" s="224"/>
      <c r="D340" s="212"/>
      <c r="BA340" s="204"/>
      <c r="BB340" s="204"/>
      <c r="BC340" s="204"/>
      <c r="BD340" s="204"/>
      <c r="BE340" s="204"/>
      <c r="BF340" s="204"/>
      <c r="BG340" s="204"/>
      <c r="BH340" s="204"/>
      <c r="BI340" s="204"/>
      <c r="BJ340" s="204"/>
      <c r="BK340" s="204"/>
      <c r="BL340" s="204"/>
      <c r="BM340" s="204"/>
      <c r="BN340" s="204"/>
      <c r="BO340" s="204"/>
    </row>
    <row r="341" spans="1:67" ht="15.75" thickBot="1">
      <c r="A341" s="64" t="s">
        <v>723</v>
      </c>
      <c r="B341" s="74"/>
      <c r="C341" s="224"/>
      <c r="D341" s="212"/>
      <c r="BA341" s="204"/>
      <c r="BB341" s="204"/>
      <c r="BC341" s="204"/>
      <c r="BD341" s="204"/>
      <c r="BE341" s="204"/>
      <c r="BF341" s="204"/>
      <c r="BG341" s="204"/>
      <c r="BH341" s="204"/>
      <c r="BI341" s="204"/>
      <c r="BJ341" s="204"/>
      <c r="BK341" s="204"/>
      <c r="BL341" s="204"/>
      <c r="BM341" s="204"/>
      <c r="BN341" s="204"/>
      <c r="BO341" s="204"/>
    </row>
    <row r="342" spans="1:67" ht="25.5">
      <c r="A342" s="65" t="s">
        <v>725</v>
      </c>
      <c r="B342" s="56" t="s">
        <v>728</v>
      </c>
      <c r="C342" s="224"/>
      <c r="D342" s="212"/>
      <c r="BA342" s="204"/>
      <c r="BB342" s="204"/>
      <c r="BC342" s="204"/>
      <c r="BD342" s="204"/>
      <c r="BE342" s="204"/>
      <c r="BF342" s="204"/>
      <c r="BG342" s="204"/>
      <c r="BH342" s="204"/>
      <c r="BI342" s="204"/>
      <c r="BJ342" s="204"/>
      <c r="BK342" s="204"/>
      <c r="BL342" s="204"/>
      <c r="BM342" s="204"/>
      <c r="BN342" s="204"/>
      <c r="BO342" s="204"/>
    </row>
    <row r="343" spans="1:67" ht="25.5">
      <c r="A343" s="54" t="s">
        <v>726</v>
      </c>
      <c r="B343" s="56" t="s">
        <v>729</v>
      </c>
      <c r="C343" s="224"/>
      <c r="D343" s="212"/>
      <c r="BA343" s="204"/>
      <c r="BB343" s="204"/>
      <c r="BC343" s="204"/>
      <c r="BD343" s="204"/>
      <c r="BE343" s="204"/>
      <c r="BF343" s="204"/>
      <c r="BG343" s="204"/>
      <c r="BH343" s="204"/>
      <c r="BI343" s="204"/>
      <c r="BJ343" s="204"/>
      <c r="BK343" s="204"/>
      <c r="BL343" s="204"/>
      <c r="BM343" s="204"/>
      <c r="BN343" s="204"/>
      <c r="BO343" s="204"/>
    </row>
    <row r="344" spans="1:67">
      <c r="A344" s="65"/>
      <c r="B344" s="56" t="s">
        <v>730</v>
      </c>
      <c r="C344" s="224"/>
      <c r="D344" s="212"/>
      <c r="BA344" s="204"/>
      <c r="BB344" s="204"/>
      <c r="BC344" s="204"/>
      <c r="BD344" s="204"/>
      <c r="BE344" s="204"/>
      <c r="BF344" s="204"/>
      <c r="BG344" s="204"/>
      <c r="BH344" s="204"/>
      <c r="BI344" s="204"/>
      <c r="BJ344" s="204"/>
      <c r="BK344" s="204"/>
      <c r="BL344" s="204"/>
      <c r="BM344" s="204"/>
      <c r="BN344" s="204"/>
      <c r="BO344" s="204"/>
    </row>
    <row r="345" spans="1:67">
      <c r="A345" s="65" t="s">
        <v>727</v>
      </c>
      <c r="B345" s="56" t="s">
        <v>731</v>
      </c>
      <c r="C345" s="224"/>
      <c r="D345" s="212"/>
      <c r="BA345" s="204"/>
      <c r="BB345" s="204"/>
      <c r="BC345" s="204"/>
      <c r="BD345" s="204"/>
      <c r="BE345" s="204"/>
      <c r="BF345" s="204"/>
      <c r="BG345" s="204"/>
      <c r="BH345" s="204"/>
      <c r="BI345" s="204"/>
      <c r="BJ345" s="204"/>
      <c r="BK345" s="204"/>
      <c r="BL345" s="204"/>
      <c r="BM345" s="204"/>
      <c r="BN345" s="204"/>
      <c r="BO345" s="204"/>
    </row>
    <row r="346" spans="1:67" ht="15.75" thickBot="1">
      <c r="A346" s="66"/>
      <c r="B346" s="56" t="s">
        <v>711</v>
      </c>
      <c r="C346" s="224"/>
      <c r="D346" s="212"/>
      <c r="BA346" s="204"/>
      <c r="BB346" s="204"/>
      <c r="BC346" s="204"/>
      <c r="BD346" s="204"/>
      <c r="BE346" s="204"/>
      <c r="BF346" s="204"/>
      <c r="BG346" s="204"/>
      <c r="BH346" s="204"/>
      <c r="BI346" s="204"/>
      <c r="BJ346" s="204"/>
      <c r="BK346" s="204"/>
      <c r="BL346" s="204"/>
      <c r="BM346" s="204"/>
      <c r="BN346" s="204"/>
      <c r="BO346" s="204"/>
    </row>
    <row r="347" spans="1:67">
      <c r="A347" s="167" t="s">
        <v>344</v>
      </c>
      <c r="B347" s="154" t="s">
        <v>375</v>
      </c>
      <c r="C347" s="224"/>
      <c r="D347" s="212"/>
      <c r="BA347" s="204"/>
      <c r="BB347" s="204"/>
      <c r="BC347" s="204"/>
      <c r="BD347" s="204"/>
      <c r="BE347" s="204"/>
      <c r="BF347" s="204"/>
      <c r="BG347" s="204"/>
      <c r="BH347" s="204"/>
      <c r="BI347" s="204"/>
      <c r="BJ347" s="204"/>
      <c r="BK347" s="204"/>
      <c r="BL347" s="204"/>
      <c r="BM347" s="204"/>
      <c r="BN347" s="204"/>
      <c r="BO347" s="204"/>
    </row>
    <row r="348" spans="1:67">
      <c r="A348" s="168" t="s">
        <v>732</v>
      </c>
      <c r="B348" s="155" t="s">
        <v>733</v>
      </c>
      <c r="C348" s="224"/>
      <c r="D348" s="212"/>
      <c r="BA348" s="204"/>
      <c r="BB348" s="204"/>
      <c r="BC348" s="204"/>
      <c r="BD348" s="204"/>
      <c r="BE348" s="204"/>
      <c r="BF348" s="204"/>
      <c r="BG348" s="204"/>
      <c r="BH348" s="204"/>
      <c r="BI348" s="204"/>
      <c r="BJ348" s="204"/>
      <c r="BK348" s="204"/>
      <c r="BL348" s="204"/>
      <c r="BM348" s="204"/>
      <c r="BN348" s="204"/>
      <c r="BO348" s="204"/>
    </row>
    <row r="349" spans="1:67" ht="15.75" thickBot="1">
      <c r="A349" s="169"/>
      <c r="B349" s="159"/>
      <c r="C349" s="226"/>
      <c r="D349" s="213"/>
      <c r="BA349" s="204"/>
      <c r="BB349" s="204"/>
      <c r="BC349" s="204"/>
      <c r="BD349" s="204"/>
      <c r="BE349" s="204"/>
      <c r="BF349" s="204"/>
      <c r="BG349" s="204"/>
      <c r="BH349" s="204"/>
      <c r="BI349" s="204"/>
      <c r="BJ349" s="204"/>
      <c r="BK349" s="204"/>
      <c r="BL349" s="204"/>
      <c r="BM349" s="204"/>
      <c r="BN349" s="204"/>
      <c r="BO349" s="204"/>
    </row>
    <row r="350" spans="1:67" s="116" customFormat="1">
      <c r="A350" s="139"/>
      <c r="B350" s="138"/>
      <c r="C350" s="138"/>
      <c r="D350" s="138"/>
      <c r="E350" s="204"/>
      <c r="F350" s="204"/>
      <c r="G350" s="204"/>
      <c r="H350" s="204"/>
      <c r="I350" s="204"/>
      <c r="J350" s="204"/>
      <c r="K350" s="204"/>
      <c r="L350" s="204"/>
      <c r="M350" s="204"/>
      <c r="N350" s="204"/>
      <c r="O350" s="204"/>
      <c r="P350" s="204"/>
      <c r="Q350" s="204"/>
      <c r="R350" s="204"/>
      <c r="S350" s="204"/>
      <c r="T350" s="204"/>
      <c r="U350" s="204"/>
      <c r="V350" s="204"/>
      <c r="W350" s="204"/>
      <c r="X350" s="204"/>
      <c r="Y350" s="204"/>
      <c r="Z350" s="204"/>
      <c r="AA350" s="204"/>
      <c r="AB350" s="204"/>
      <c r="AC350" s="204"/>
      <c r="AD350" s="204"/>
      <c r="AE350" s="204"/>
      <c r="AF350" s="204"/>
      <c r="AG350" s="204"/>
      <c r="AH350" s="204"/>
      <c r="AI350" s="204"/>
      <c r="AJ350" s="204"/>
      <c r="AK350" s="204"/>
      <c r="AL350" s="204"/>
      <c r="AM350" s="204"/>
      <c r="AN350" s="203"/>
      <c r="AO350" s="203"/>
      <c r="AP350" s="203"/>
      <c r="AQ350" s="203"/>
      <c r="AR350" s="203"/>
      <c r="AS350" s="203"/>
      <c r="AT350" s="203"/>
      <c r="AU350" s="203"/>
      <c r="AV350" s="203"/>
      <c r="AW350" s="203"/>
      <c r="AX350" s="203"/>
      <c r="AY350" s="203"/>
      <c r="AZ350" s="203"/>
      <c r="BA350" s="204"/>
      <c r="BB350" s="204"/>
      <c r="BC350" s="204"/>
      <c r="BD350" s="204"/>
      <c r="BE350" s="204"/>
      <c r="BF350" s="204"/>
      <c r="BG350" s="204"/>
      <c r="BH350" s="204"/>
      <c r="BI350" s="204"/>
      <c r="BJ350" s="204"/>
      <c r="BK350" s="204"/>
      <c r="BL350" s="204"/>
      <c r="BM350" s="204"/>
      <c r="BN350" s="204"/>
      <c r="BO350" s="204"/>
    </row>
    <row r="351" spans="1:67" s="116" customFormat="1" ht="20.25" customHeight="1">
      <c r="A351" s="138"/>
      <c r="B351" s="138"/>
      <c r="C351" s="138"/>
      <c r="D351" s="138"/>
      <c r="E351" s="204"/>
      <c r="F351" s="204"/>
      <c r="G351" s="204"/>
      <c r="H351" s="204"/>
      <c r="I351" s="204"/>
      <c r="J351" s="204"/>
      <c r="K351" s="204"/>
      <c r="L351" s="204"/>
      <c r="M351" s="204"/>
      <c r="N351" s="204"/>
      <c r="O351" s="204"/>
      <c r="P351" s="204"/>
      <c r="Q351" s="204"/>
      <c r="R351" s="204"/>
      <c r="S351" s="204"/>
      <c r="T351" s="204"/>
      <c r="U351" s="204"/>
      <c r="V351" s="204"/>
      <c r="W351" s="204"/>
      <c r="X351" s="204"/>
      <c r="Y351" s="204"/>
      <c r="Z351" s="204"/>
      <c r="AA351" s="204"/>
      <c r="AB351" s="204"/>
      <c r="AC351" s="204"/>
      <c r="AD351" s="204"/>
      <c r="AE351" s="204"/>
      <c r="AF351" s="204"/>
      <c r="AG351" s="204"/>
      <c r="AH351" s="204"/>
      <c r="AI351" s="204"/>
      <c r="AJ351" s="204"/>
      <c r="AK351" s="204"/>
      <c r="AL351" s="204"/>
      <c r="AM351" s="204"/>
      <c r="AN351" s="203"/>
      <c r="AO351" s="203"/>
      <c r="AP351" s="203"/>
      <c r="AQ351" s="203"/>
      <c r="AR351" s="203"/>
      <c r="AS351" s="203"/>
      <c r="AT351" s="203"/>
      <c r="AU351" s="203"/>
      <c r="AV351" s="203"/>
      <c r="AW351" s="203"/>
      <c r="AX351" s="203"/>
      <c r="AY351" s="203"/>
      <c r="AZ351" s="203"/>
      <c r="BA351" s="204"/>
      <c r="BB351" s="204"/>
      <c r="BC351" s="204"/>
      <c r="BD351" s="204"/>
      <c r="BE351" s="204"/>
      <c r="BF351" s="204"/>
      <c r="BG351" s="204"/>
      <c r="BH351" s="204"/>
      <c r="BI351" s="204"/>
      <c r="BJ351" s="204"/>
      <c r="BK351" s="204"/>
      <c r="BL351" s="204"/>
      <c r="BM351" s="204"/>
      <c r="BN351" s="204"/>
      <c r="BO351" s="204"/>
    </row>
    <row r="352" spans="1:67" s="116" customFormat="1" ht="21.75" customHeight="1" thickBot="1">
      <c r="A352" s="139"/>
      <c r="B352" s="138"/>
      <c r="C352" s="138"/>
      <c r="D352" s="138"/>
      <c r="E352" s="204"/>
      <c r="F352" s="204"/>
      <c r="G352" s="204"/>
      <c r="H352" s="204"/>
      <c r="I352" s="204"/>
      <c r="J352" s="204"/>
      <c r="K352" s="204"/>
      <c r="L352" s="204"/>
      <c r="M352" s="204"/>
      <c r="N352" s="204"/>
      <c r="O352" s="204"/>
      <c r="P352" s="204"/>
      <c r="Q352" s="204"/>
      <c r="R352" s="204"/>
      <c r="S352" s="204"/>
      <c r="T352" s="204"/>
      <c r="U352" s="204"/>
      <c r="V352" s="204"/>
      <c r="W352" s="204"/>
      <c r="X352" s="204"/>
      <c r="Y352" s="204"/>
      <c r="Z352" s="204"/>
      <c r="AA352" s="204"/>
      <c r="AB352" s="204"/>
      <c r="AC352" s="204"/>
      <c r="AD352" s="204"/>
      <c r="AE352" s="204"/>
      <c r="AF352" s="204"/>
      <c r="AG352" s="204"/>
      <c r="AH352" s="204"/>
      <c r="AI352" s="204"/>
      <c r="AJ352" s="204"/>
      <c r="AK352" s="204"/>
      <c r="AL352" s="204"/>
      <c r="AM352" s="204"/>
      <c r="AN352" s="203"/>
      <c r="AO352" s="203"/>
      <c r="AP352" s="203"/>
      <c r="AQ352" s="203"/>
      <c r="AR352" s="203"/>
      <c r="AS352" s="203"/>
      <c r="AT352" s="203"/>
      <c r="AU352" s="203"/>
      <c r="AV352" s="203"/>
      <c r="AW352" s="203"/>
      <c r="AX352" s="203"/>
      <c r="AY352" s="203"/>
      <c r="AZ352" s="203"/>
      <c r="BA352" s="204"/>
      <c r="BB352" s="204"/>
      <c r="BC352" s="204"/>
      <c r="BD352" s="204"/>
      <c r="BE352" s="204"/>
      <c r="BF352" s="204"/>
      <c r="BG352" s="204"/>
      <c r="BH352" s="204"/>
      <c r="BI352" s="204"/>
      <c r="BJ352" s="204"/>
      <c r="BK352" s="204"/>
      <c r="BL352" s="204"/>
      <c r="BM352" s="204"/>
      <c r="BN352" s="204"/>
      <c r="BO352" s="204"/>
    </row>
    <row r="353" spans="1:67" ht="28.5" customHeight="1" thickBot="1">
      <c r="A353" s="148" t="s">
        <v>16</v>
      </c>
      <c r="B353" s="149"/>
      <c r="C353" s="149"/>
      <c r="D353" s="198"/>
      <c r="BA353" s="204"/>
      <c r="BB353" s="204"/>
      <c r="BC353" s="204"/>
      <c r="BD353" s="204"/>
      <c r="BE353" s="204"/>
      <c r="BF353" s="204"/>
      <c r="BG353" s="204"/>
      <c r="BH353" s="204"/>
      <c r="BI353" s="204"/>
      <c r="BJ353" s="204"/>
      <c r="BK353" s="204"/>
      <c r="BL353" s="204"/>
      <c r="BM353" s="204"/>
      <c r="BN353" s="204"/>
      <c r="BO353" s="204"/>
    </row>
    <row r="354" spans="1:67" ht="21" customHeight="1" thickBot="1">
      <c r="A354" s="148" t="s">
        <v>17</v>
      </c>
      <c r="B354" s="149"/>
      <c r="C354" s="149"/>
      <c r="D354" s="198"/>
      <c r="BA354" s="204"/>
      <c r="BB354" s="204"/>
      <c r="BC354" s="204"/>
      <c r="BD354" s="204"/>
      <c r="BE354" s="204"/>
      <c r="BF354" s="204"/>
      <c r="BG354" s="204"/>
      <c r="BH354" s="204"/>
      <c r="BI354" s="204"/>
      <c r="BJ354" s="204"/>
      <c r="BK354" s="204"/>
      <c r="BL354" s="204"/>
      <c r="BM354" s="204"/>
      <c r="BN354" s="204"/>
      <c r="BO354" s="204"/>
    </row>
    <row r="355" spans="1:67" ht="27.75" customHeight="1" thickBot="1">
      <c r="A355" s="218" t="s">
        <v>734</v>
      </c>
      <c r="B355" s="181"/>
      <c r="C355" s="181"/>
      <c r="D355" s="219"/>
      <c r="BA355" s="204"/>
      <c r="BB355" s="204"/>
      <c r="BC355" s="204"/>
      <c r="BD355" s="204"/>
      <c r="BE355" s="204"/>
      <c r="BF355" s="204"/>
      <c r="BG355" s="204"/>
      <c r="BH355" s="204"/>
      <c r="BI355" s="204"/>
      <c r="BJ355" s="204"/>
      <c r="BK355" s="204"/>
      <c r="BL355" s="204"/>
      <c r="BM355" s="204"/>
      <c r="BN355" s="204"/>
      <c r="BO355" s="204"/>
    </row>
    <row r="356" spans="1:67" ht="15" customHeight="1">
      <c r="A356" s="180" t="s">
        <v>735</v>
      </c>
      <c r="B356" s="181"/>
      <c r="C356" s="182"/>
      <c r="D356" s="175"/>
      <c r="BA356" s="204"/>
      <c r="BB356" s="204"/>
      <c r="BC356" s="204"/>
      <c r="BD356" s="204"/>
      <c r="BE356" s="204"/>
      <c r="BF356" s="204"/>
      <c r="BG356" s="204"/>
      <c r="BH356" s="204"/>
      <c r="BI356" s="204"/>
      <c r="BJ356" s="204"/>
      <c r="BK356" s="204"/>
      <c r="BL356" s="204"/>
      <c r="BM356" s="204"/>
      <c r="BN356" s="204"/>
      <c r="BO356" s="204"/>
    </row>
    <row r="357" spans="1:67" ht="15" customHeight="1">
      <c r="A357" s="186" t="s">
        <v>736</v>
      </c>
      <c r="B357" s="102"/>
      <c r="C357" s="118"/>
      <c r="D357" s="122"/>
      <c r="BA357" s="204"/>
      <c r="BB357" s="204"/>
      <c r="BC357" s="204"/>
      <c r="BD357" s="204"/>
      <c r="BE357" s="204"/>
      <c r="BF357" s="204"/>
      <c r="BG357" s="204"/>
      <c r="BH357" s="204"/>
      <c r="BI357" s="204"/>
      <c r="BJ357" s="204"/>
      <c r="BK357" s="204"/>
      <c r="BL357" s="204"/>
      <c r="BM357" s="204"/>
      <c r="BN357" s="204"/>
      <c r="BO357" s="204"/>
    </row>
    <row r="358" spans="1:67" ht="15" customHeight="1">
      <c r="A358" s="186" t="s">
        <v>737</v>
      </c>
      <c r="B358" s="102"/>
      <c r="C358" s="118"/>
      <c r="D358" s="122"/>
      <c r="BA358" s="204"/>
      <c r="BB358" s="204"/>
      <c r="BC358" s="204"/>
      <c r="BD358" s="204"/>
      <c r="BE358" s="204"/>
      <c r="BF358" s="204"/>
      <c r="BG358" s="204"/>
      <c r="BH358" s="204"/>
      <c r="BI358" s="204"/>
      <c r="BJ358" s="204"/>
      <c r="BK358" s="204"/>
      <c r="BL358" s="204"/>
      <c r="BM358" s="204"/>
      <c r="BN358" s="204"/>
      <c r="BO358" s="204"/>
    </row>
    <row r="359" spans="1:67" ht="15" customHeight="1">
      <c r="A359" s="186" t="s">
        <v>738</v>
      </c>
      <c r="B359" s="102"/>
      <c r="C359" s="118"/>
      <c r="D359" s="122"/>
      <c r="BA359" s="204"/>
      <c r="BB359" s="204"/>
      <c r="BC359" s="204"/>
      <c r="BD359" s="204"/>
      <c r="BE359" s="204"/>
      <c r="BF359" s="204"/>
      <c r="BG359" s="204"/>
      <c r="BH359" s="204"/>
      <c r="BI359" s="204"/>
      <c r="BJ359" s="204"/>
      <c r="BK359" s="204"/>
      <c r="BL359" s="204"/>
      <c r="BM359" s="204"/>
      <c r="BN359" s="204"/>
      <c r="BO359" s="204"/>
    </row>
    <row r="360" spans="1:67" ht="15" customHeight="1">
      <c r="A360" s="186" t="s">
        <v>739</v>
      </c>
      <c r="B360" s="102"/>
      <c r="C360" s="118"/>
      <c r="D360" s="122"/>
      <c r="BA360" s="204"/>
      <c r="BB360" s="204"/>
      <c r="BC360" s="204"/>
      <c r="BD360" s="204"/>
      <c r="BE360" s="204"/>
      <c r="BF360" s="204"/>
      <c r="BG360" s="204"/>
      <c r="BH360" s="204"/>
      <c r="BI360" s="204"/>
      <c r="BJ360" s="204"/>
      <c r="BK360" s="204"/>
      <c r="BL360" s="204"/>
      <c r="BM360" s="204"/>
      <c r="BN360" s="204"/>
      <c r="BO360" s="204"/>
    </row>
    <row r="361" spans="1:67" ht="15" customHeight="1">
      <c r="A361" s="186" t="s">
        <v>740</v>
      </c>
      <c r="B361" s="102"/>
      <c r="C361" s="118"/>
      <c r="D361" s="122"/>
      <c r="BA361" s="204"/>
      <c r="BB361" s="204"/>
      <c r="BC361" s="204"/>
      <c r="BD361" s="204"/>
      <c r="BE361" s="204"/>
      <c r="BF361" s="204"/>
      <c r="BG361" s="204"/>
      <c r="BH361" s="204"/>
      <c r="BI361" s="204"/>
      <c r="BJ361" s="204"/>
      <c r="BK361" s="204"/>
      <c r="BL361" s="204"/>
      <c r="BM361" s="204"/>
      <c r="BN361" s="204"/>
      <c r="BO361" s="204"/>
    </row>
    <row r="362" spans="1:67" ht="15" customHeight="1">
      <c r="A362" s="186" t="s">
        <v>741</v>
      </c>
      <c r="B362" s="102"/>
      <c r="C362" s="118"/>
      <c r="D362" s="122"/>
      <c r="BA362" s="204"/>
      <c r="BB362" s="204"/>
      <c r="BC362" s="204"/>
      <c r="BD362" s="204"/>
      <c r="BE362" s="204"/>
      <c r="BF362" s="204"/>
      <c r="BG362" s="204"/>
      <c r="BH362" s="204"/>
      <c r="BI362" s="204"/>
      <c r="BJ362" s="204"/>
      <c r="BK362" s="204"/>
      <c r="BL362" s="204"/>
      <c r="BM362" s="204"/>
      <c r="BN362" s="204"/>
      <c r="BO362" s="204"/>
    </row>
    <row r="363" spans="1:67" ht="15" customHeight="1">
      <c r="A363" s="186" t="s">
        <v>742</v>
      </c>
      <c r="B363" s="102"/>
      <c r="C363" s="118"/>
      <c r="D363" s="122"/>
      <c r="BA363" s="204"/>
      <c r="BB363" s="204"/>
      <c r="BC363" s="204"/>
      <c r="BD363" s="204"/>
      <c r="BE363" s="204"/>
      <c r="BF363" s="204"/>
      <c r="BG363" s="204"/>
      <c r="BH363" s="204"/>
      <c r="BI363" s="204"/>
      <c r="BJ363" s="204"/>
      <c r="BK363" s="204"/>
      <c r="BL363" s="204"/>
      <c r="BM363" s="204"/>
      <c r="BN363" s="204"/>
      <c r="BO363" s="204"/>
    </row>
    <row r="364" spans="1:67" ht="15" customHeight="1">
      <c r="A364" s="186" t="s">
        <v>743</v>
      </c>
      <c r="B364" s="102"/>
      <c r="C364" s="118"/>
      <c r="D364" s="122"/>
      <c r="BA364" s="204"/>
      <c r="BB364" s="204"/>
      <c r="BC364" s="204"/>
      <c r="BD364" s="204"/>
      <c r="BE364" s="204"/>
      <c r="BF364" s="204"/>
      <c r="BG364" s="204"/>
      <c r="BH364" s="204"/>
      <c r="BI364" s="204"/>
      <c r="BJ364" s="204"/>
      <c r="BK364" s="204"/>
      <c r="BL364" s="204"/>
      <c r="BM364" s="204"/>
      <c r="BN364" s="204"/>
      <c r="BO364" s="204"/>
    </row>
    <row r="365" spans="1:67" ht="15.75" thickBot="1">
      <c r="A365" s="187" t="s">
        <v>744</v>
      </c>
      <c r="B365" s="188"/>
      <c r="C365" s="189"/>
      <c r="D365" s="171"/>
      <c r="BA365" s="204"/>
      <c r="BB365" s="204"/>
      <c r="BC365" s="204"/>
      <c r="BD365" s="204"/>
      <c r="BE365" s="204"/>
      <c r="BF365" s="204"/>
      <c r="BG365" s="204"/>
      <c r="BH365" s="204"/>
      <c r="BI365" s="204"/>
      <c r="BJ365" s="204"/>
      <c r="BK365" s="204"/>
      <c r="BL365" s="204"/>
      <c r="BM365" s="204"/>
      <c r="BN365" s="204"/>
      <c r="BO365" s="204"/>
    </row>
    <row r="366" spans="1:67" ht="28.5" customHeight="1" thickBot="1">
      <c r="A366" s="267" t="s">
        <v>745</v>
      </c>
      <c r="B366" s="268"/>
      <c r="C366" s="268"/>
      <c r="D366" s="269"/>
      <c r="BA366" s="204"/>
      <c r="BB366" s="204"/>
      <c r="BC366" s="204"/>
      <c r="BD366" s="204"/>
      <c r="BE366" s="204"/>
      <c r="BF366" s="204"/>
      <c r="BG366" s="204"/>
      <c r="BH366" s="204"/>
      <c r="BI366" s="204"/>
      <c r="BJ366" s="204"/>
      <c r="BK366" s="204"/>
      <c r="BL366" s="204"/>
      <c r="BM366" s="204"/>
      <c r="BN366" s="204"/>
      <c r="BO366" s="204"/>
    </row>
    <row r="367" spans="1:67" ht="15.75" thickBot="1">
      <c r="A367" s="52" t="s">
        <v>5</v>
      </c>
      <c r="B367" s="53" t="s">
        <v>6</v>
      </c>
      <c r="C367" s="126" t="s">
        <v>622</v>
      </c>
      <c r="D367" s="197" t="s">
        <v>867</v>
      </c>
      <c r="BA367" s="204"/>
      <c r="BB367" s="204"/>
      <c r="BC367" s="204"/>
      <c r="BD367" s="204"/>
      <c r="BE367" s="204"/>
      <c r="BF367" s="204"/>
      <c r="BG367" s="204"/>
      <c r="BH367" s="204"/>
      <c r="BI367" s="204"/>
      <c r="BJ367" s="204"/>
      <c r="BK367" s="204"/>
      <c r="BL367" s="204"/>
      <c r="BM367" s="204"/>
      <c r="BN367" s="204"/>
      <c r="BO367" s="204"/>
    </row>
    <row r="368" spans="1:67" ht="15.75" thickBot="1">
      <c r="A368" s="94" t="s">
        <v>18</v>
      </c>
      <c r="B368" s="58" t="s">
        <v>499</v>
      </c>
      <c r="C368" s="223"/>
      <c r="D368" s="210"/>
      <c r="BA368" s="204"/>
      <c r="BB368" s="204"/>
      <c r="BC368" s="204"/>
      <c r="BD368" s="204"/>
      <c r="BE368" s="204"/>
      <c r="BF368" s="204"/>
      <c r="BG368" s="204"/>
      <c r="BH368" s="204"/>
      <c r="BI368" s="204"/>
      <c r="BJ368" s="204"/>
      <c r="BK368" s="204"/>
      <c r="BL368" s="204"/>
      <c r="BM368" s="204"/>
      <c r="BN368" s="204"/>
      <c r="BO368" s="204"/>
    </row>
    <row r="369" spans="1:67">
      <c r="A369" s="76" t="s">
        <v>19</v>
      </c>
      <c r="B369" s="73" t="s">
        <v>746</v>
      </c>
      <c r="C369" s="224"/>
      <c r="D369" s="212"/>
      <c r="BA369" s="204"/>
      <c r="BB369" s="204"/>
      <c r="BC369" s="204"/>
      <c r="BD369" s="204"/>
      <c r="BE369" s="204"/>
      <c r="BF369" s="204"/>
      <c r="BG369" s="204"/>
      <c r="BH369" s="204"/>
      <c r="BI369" s="204"/>
      <c r="BJ369" s="204"/>
      <c r="BK369" s="204"/>
      <c r="BL369" s="204"/>
      <c r="BM369" s="204"/>
      <c r="BN369" s="204"/>
      <c r="BO369" s="204"/>
    </row>
    <row r="370" spans="1:67" ht="15.75" thickBot="1">
      <c r="A370" s="77"/>
      <c r="B370" s="74"/>
      <c r="C370" s="224"/>
      <c r="D370" s="212"/>
      <c r="BA370" s="204"/>
      <c r="BB370" s="204"/>
      <c r="BC370" s="204"/>
      <c r="BD370" s="204"/>
      <c r="BE370" s="204"/>
      <c r="BF370" s="204"/>
      <c r="BG370" s="204"/>
      <c r="BH370" s="204"/>
      <c r="BI370" s="204"/>
      <c r="BJ370" s="204"/>
      <c r="BK370" s="204"/>
      <c r="BL370" s="204"/>
      <c r="BM370" s="204"/>
      <c r="BN370" s="204"/>
      <c r="BO370" s="204"/>
    </row>
    <row r="371" spans="1:67">
      <c r="A371" s="76" t="s">
        <v>20</v>
      </c>
      <c r="B371" s="56" t="s">
        <v>746</v>
      </c>
      <c r="C371" s="224"/>
      <c r="D371" s="212"/>
      <c r="BA371" s="204"/>
      <c r="BB371" s="204"/>
      <c r="BC371" s="204"/>
      <c r="BD371" s="204"/>
      <c r="BE371" s="204"/>
      <c r="BF371" s="204"/>
      <c r="BG371" s="204"/>
      <c r="BH371" s="204"/>
      <c r="BI371" s="204"/>
      <c r="BJ371" s="204"/>
      <c r="BK371" s="204"/>
      <c r="BL371" s="204"/>
      <c r="BM371" s="204"/>
      <c r="BN371" s="204"/>
      <c r="BO371" s="204"/>
    </row>
    <row r="372" spans="1:67" ht="15.75" thickBot="1">
      <c r="A372" s="78"/>
      <c r="B372" s="56" t="s">
        <v>747</v>
      </c>
      <c r="C372" s="224"/>
      <c r="D372" s="212"/>
      <c r="BA372" s="204"/>
      <c r="BB372" s="204"/>
      <c r="BC372" s="204"/>
      <c r="BD372" s="204"/>
      <c r="BE372" s="204"/>
      <c r="BF372" s="204"/>
      <c r="BG372" s="204"/>
      <c r="BH372" s="204"/>
      <c r="BI372" s="204"/>
      <c r="BJ372" s="204"/>
      <c r="BK372" s="204"/>
      <c r="BL372" s="204"/>
      <c r="BM372" s="204"/>
      <c r="BN372" s="204"/>
      <c r="BO372" s="204"/>
    </row>
    <row r="373" spans="1:67">
      <c r="A373" s="153" t="s">
        <v>344</v>
      </c>
      <c r="B373" s="154" t="s">
        <v>375</v>
      </c>
      <c r="C373" s="224"/>
      <c r="D373" s="212"/>
      <c r="BA373" s="204"/>
      <c r="BB373" s="204"/>
      <c r="BC373" s="204"/>
      <c r="BD373" s="204"/>
      <c r="BE373" s="204"/>
      <c r="BF373" s="204"/>
      <c r="BG373" s="204"/>
      <c r="BH373" s="204"/>
      <c r="BI373" s="204"/>
      <c r="BJ373" s="204"/>
      <c r="BK373" s="204"/>
      <c r="BL373" s="204"/>
      <c r="BM373" s="204"/>
      <c r="BN373" s="204"/>
      <c r="BO373" s="204"/>
    </row>
    <row r="374" spans="1:67" ht="25.5">
      <c r="A374" s="132" t="s">
        <v>748</v>
      </c>
      <c r="B374" s="155" t="s">
        <v>749</v>
      </c>
      <c r="C374" s="224"/>
      <c r="D374" s="212"/>
      <c r="BA374" s="204"/>
      <c r="BB374" s="204"/>
      <c r="BC374" s="204"/>
      <c r="BD374" s="204"/>
      <c r="BE374" s="204"/>
      <c r="BF374" s="204"/>
      <c r="BG374" s="204"/>
      <c r="BH374" s="204"/>
      <c r="BI374" s="204"/>
      <c r="BJ374" s="204"/>
      <c r="BK374" s="204"/>
      <c r="BL374" s="204"/>
      <c r="BM374" s="204"/>
      <c r="BN374" s="204"/>
      <c r="BO374" s="204"/>
    </row>
    <row r="375" spans="1:67" ht="12.75" customHeight="1" thickBot="1">
      <c r="A375" s="157"/>
      <c r="B375" s="159"/>
      <c r="C375" s="226"/>
      <c r="D375" s="213"/>
      <c r="BA375" s="204"/>
      <c r="BB375" s="204"/>
      <c r="BC375" s="204"/>
      <c r="BD375" s="204"/>
      <c r="BE375" s="204"/>
      <c r="BF375" s="204"/>
      <c r="BG375" s="204"/>
      <c r="BH375" s="204"/>
      <c r="BI375" s="204"/>
      <c r="BJ375" s="204"/>
      <c r="BK375" s="204"/>
      <c r="BL375" s="204"/>
      <c r="BM375" s="204"/>
      <c r="BN375" s="204"/>
      <c r="BO375" s="204"/>
    </row>
    <row r="376" spans="1:67" s="116" customFormat="1" ht="23.25" customHeight="1">
      <c r="A376" s="139"/>
      <c r="B376" s="138"/>
      <c r="C376" s="138"/>
      <c r="D376" s="138"/>
      <c r="E376" s="204"/>
      <c r="F376" s="204"/>
      <c r="G376" s="204"/>
      <c r="H376" s="204"/>
      <c r="I376" s="204"/>
      <c r="J376" s="204"/>
      <c r="K376" s="204"/>
      <c r="L376" s="204"/>
      <c r="M376" s="204"/>
      <c r="N376" s="204"/>
      <c r="O376" s="204"/>
      <c r="P376" s="204"/>
      <c r="Q376" s="204"/>
      <c r="R376" s="204"/>
      <c r="S376" s="204"/>
      <c r="T376" s="204"/>
      <c r="U376" s="204"/>
      <c r="V376" s="204"/>
      <c r="W376" s="204"/>
      <c r="X376" s="204"/>
      <c r="Y376" s="204"/>
      <c r="Z376" s="204"/>
      <c r="AA376" s="204"/>
      <c r="AB376" s="204"/>
      <c r="AC376" s="204"/>
      <c r="AD376" s="204"/>
      <c r="AE376" s="204"/>
      <c r="AF376" s="204"/>
      <c r="AG376" s="204"/>
      <c r="AH376" s="204"/>
      <c r="AI376" s="204"/>
      <c r="AJ376" s="204"/>
      <c r="AK376" s="204"/>
      <c r="AL376" s="204"/>
      <c r="AM376" s="204"/>
      <c r="AN376" s="203"/>
      <c r="AO376" s="203"/>
      <c r="AP376" s="203"/>
      <c r="AQ376" s="203"/>
      <c r="AR376" s="203"/>
      <c r="AS376" s="203"/>
      <c r="AT376" s="203"/>
      <c r="AU376" s="203"/>
      <c r="AV376" s="203"/>
      <c r="AW376" s="203"/>
      <c r="AX376" s="203"/>
      <c r="AY376" s="203"/>
      <c r="AZ376" s="203"/>
      <c r="BA376" s="204"/>
      <c r="BB376" s="204"/>
      <c r="BC376" s="204"/>
      <c r="BD376" s="204"/>
      <c r="BE376" s="204"/>
      <c r="BF376" s="204"/>
      <c r="BG376" s="204"/>
      <c r="BH376" s="204"/>
      <c r="BI376" s="204"/>
      <c r="BJ376" s="204"/>
      <c r="BK376" s="204"/>
      <c r="BL376" s="204"/>
      <c r="BM376" s="204"/>
      <c r="BN376" s="204"/>
      <c r="BO376" s="204"/>
    </row>
    <row r="377" spans="1:67" s="116" customFormat="1" ht="23.25" customHeight="1">
      <c r="A377" s="139"/>
      <c r="B377" s="138"/>
      <c r="C377" s="138"/>
      <c r="D377" s="138"/>
      <c r="E377" s="204"/>
      <c r="F377" s="204"/>
      <c r="G377" s="204"/>
      <c r="H377" s="204"/>
      <c r="I377" s="204"/>
      <c r="J377" s="204"/>
      <c r="K377" s="204"/>
      <c r="L377" s="204"/>
      <c r="M377" s="204"/>
      <c r="N377" s="204"/>
      <c r="O377" s="204"/>
      <c r="P377" s="204"/>
      <c r="Q377" s="204"/>
      <c r="R377" s="204"/>
      <c r="S377" s="204"/>
      <c r="T377" s="204"/>
      <c r="U377" s="204"/>
      <c r="V377" s="204"/>
      <c r="W377" s="204"/>
      <c r="X377" s="204"/>
      <c r="Y377" s="204"/>
      <c r="Z377" s="204"/>
      <c r="AA377" s="204"/>
      <c r="AB377" s="204"/>
      <c r="AC377" s="204"/>
      <c r="AD377" s="204"/>
      <c r="AE377" s="204"/>
      <c r="AF377" s="204"/>
      <c r="AG377" s="204"/>
      <c r="AH377" s="204"/>
      <c r="AI377" s="204"/>
      <c r="AJ377" s="204"/>
      <c r="AK377" s="204"/>
      <c r="AL377" s="204"/>
      <c r="AM377" s="204"/>
      <c r="AN377" s="203"/>
      <c r="AO377" s="203"/>
      <c r="AP377" s="203"/>
      <c r="AQ377" s="203"/>
      <c r="AR377" s="203"/>
      <c r="AS377" s="203"/>
      <c r="AT377" s="203"/>
      <c r="AU377" s="203"/>
      <c r="AV377" s="203"/>
      <c r="AW377" s="203"/>
      <c r="AX377" s="203"/>
      <c r="AY377" s="203"/>
      <c r="AZ377" s="203"/>
      <c r="BA377" s="204"/>
      <c r="BB377" s="204"/>
      <c r="BC377" s="204"/>
      <c r="BD377" s="204"/>
      <c r="BE377" s="204"/>
      <c r="BF377" s="204"/>
      <c r="BG377" s="204"/>
      <c r="BH377" s="204"/>
      <c r="BI377" s="204"/>
      <c r="BJ377" s="204"/>
      <c r="BK377" s="204"/>
      <c r="BL377" s="204"/>
      <c r="BM377" s="204"/>
      <c r="BN377" s="204"/>
      <c r="BO377" s="204"/>
    </row>
    <row r="378" spans="1:67" s="116" customFormat="1" ht="25.5" customHeight="1" thickBot="1">
      <c r="A378" s="139"/>
      <c r="B378" s="138"/>
      <c r="C378" s="138"/>
      <c r="D378" s="138"/>
      <c r="E378" s="204"/>
      <c r="F378" s="204"/>
      <c r="G378" s="204"/>
      <c r="H378" s="204"/>
      <c r="I378" s="204"/>
      <c r="J378" s="204"/>
      <c r="K378" s="204"/>
      <c r="L378" s="204"/>
      <c r="M378" s="204"/>
      <c r="N378" s="204"/>
      <c r="O378" s="204"/>
      <c r="P378" s="204"/>
      <c r="Q378" s="204"/>
      <c r="R378" s="204"/>
      <c r="S378" s="204"/>
      <c r="T378" s="204"/>
      <c r="U378" s="204"/>
      <c r="V378" s="204"/>
      <c r="W378" s="204"/>
      <c r="X378" s="204"/>
      <c r="Y378" s="204"/>
      <c r="Z378" s="204"/>
      <c r="AA378" s="204"/>
      <c r="AB378" s="204"/>
      <c r="AC378" s="204"/>
      <c r="AD378" s="204"/>
      <c r="AE378" s="204"/>
      <c r="AF378" s="204"/>
      <c r="AG378" s="204"/>
      <c r="AH378" s="204"/>
      <c r="AI378" s="204"/>
      <c r="AJ378" s="204"/>
      <c r="AK378" s="204"/>
      <c r="AL378" s="204"/>
      <c r="AM378" s="204"/>
      <c r="AN378" s="203"/>
      <c r="AO378" s="203"/>
      <c r="AP378" s="203"/>
      <c r="AQ378" s="203"/>
      <c r="AR378" s="203"/>
      <c r="AS378" s="203"/>
      <c r="AT378" s="203"/>
      <c r="AU378" s="203"/>
      <c r="AV378" s="203"/>
      <c r="AW378" s="203"/>
      <c r="AX378" s="203"/>
      <c r="AY378" s="203"/>
      <c r="AZ378" s="203"/>
      <c r="BA378" s="204"/>
      <c r="BB378" s="204"/>
      <c r="BC378" s="204"/>
      <c r="BD378" s="204"/>
      <c r="BE378" s="204"/>
      <c r="BF378" s="204"/>
      <c r="BG378" s="204"/>
      <c r="BH378" s="204"/>
      <c r="BI378" s="204"/>
      <c r="BJ378" s="204"/>
      <c r="BK378" s="204"/>
      <c r="BL378" s="204"/>
      <c r="BM378" s="204"/>
      <c r="BN378" s="204"/>
      <c r="BO378" s="204"/>
    </row>
    <row r="379" spans="1:67" ht="29.25" customHeight="1" thickBot="1">
      <c r="A379" s="148" t="s">
        <v>500</v>
      </c>
      <c r="B379" s="149"/>
      <c r="C379" s="149"/>
      <c r="D379" s="198"/>
      <c r="BA379" s="204"/>
      <c r="BB379" s="204"/>
      <c r="BC379" s="204"/>
      <c r="BD379" s="204"/>
      <c r="BE379" s="204"/>
      <c r="BF379" s="204"/>
      <c r="BG379" s="204"/>
      <c r="BH379" s="204"/>
      <c r="BI379" s="204"/>
      <c r="BJ379" s="204"/>
      <c r="BK379" s="204"/>
      <c r="BL379" s="204"/>
      <c r="BM379" s="204"/>
      <c r="BN379" s="204"/>
      <c r="BO379" s="204"/>
    </row>
    <row r="380" spans="1:67" ht="28.5" customHeight="1" thickBot="1">
      <c r="A380" s="205" t="s">
        <v>21</v>
      </c>
      <c r="B380" s="149"/>
      <c r="C380" s="149"/>
      <c r="D380" s="198"/>
      <c r="BA380" s="204"/>
      <c r="BB380" s="204"/>
      <c r="BC380" s="204"/>
      <c r="BD380" s="204"/>
      <c r="BE380" s="204"/>
      <c r="BF380" s="204"/>
      <c r="BG380" s="204"/>
      <c r="BH380" s="204"/>
      <c r="BI380" s="204"/>
      <c r="BJ380" s="204"/>
      <c r="BK380" s="204"/>
      <c r="BL380" s="204"/>
      <c r="BM380" s="204"/>
      <c r="BN380" s="204"/>
      <c r="BO380" s="204"/>
    </row>
    <row r="381" spans="1:67" ht="27" customHeight="1" thickBot="1">
      <c r="A381" s="267" t="s">
        <v>750</v>
      </c>
      <c r="B381" s="268"/>
      <c r="C381" s="268"/>
      <c r="D381" s="269"/>
      <c r="BA381" s="204"/>
      <c r="BB381" s="204"/>
      <c r="BC381" s="204"/>
      <c r="BD381" s="204"/>
      <c r="BE381" s="204"/>
      <c r="BF381" s="204"/>
      <c r="BG381" s="204"/>
      <c r="BH381" s="204"/>
      <c r="BI381" s="204"/>
      <c r="BJ381" s="204"/>
      <c r="BK381" s="204"/>
      <c r="BL381" s="204"/>
      <c r="BM381" s="204"/>
      <c r="BN381" s="204"/>
      <c r="BO381" s="204"/>
    </row>
    <row r="382" spans="1:67" ht="15" customHeight="1">
      <c r="A382" s="185" t="s">
        <v>751</v>
      </c>
      <c r="B382" s="183"/>
      <c r="C382" s="176"/>
      <c r="D382" s="107"/>
      <c r="BA382" s="204"/>
      <c r="BB382" s="204"/>
      <c r="BC382" s="204"/>
      <c r="BD382" s="204"/>
      <c r="BE382" s="204"/>
      <c r="BF382" s="204"/>
      <c r="BG382" s="204"/>
      <c r="BH382" s="204"/>
      <c r="BI382" s="204"/>
      <c r="BJ382" s="204"/>
      <c r="BK382" s="204"/>
      <c r="BL382" s="204"/>
      <c r="BM382" s="204"/>
      <c r="BN382" s="204"/>
      <c r="BO382" s="204"/>
    </row>
    <row r="383" spans="1:67" ht="15" customHeight="1">
      <c r="A383" s="101" t="s">
        <v>752</v>
      </c>
      <c r="B383" s="102"/>
      <c r="C383" s="118"/>
      <c r="D383" s="107"/>
      <c r="BA383" s="204"/>
      <c r="BB383" s="204"/>
      <c r="BC383" s="204"/>
      <c r="BD383" s="204"/>
      <c r="BE383" s="204"/>
      <c r="BF383" s="204"/>
      <c r="BG383" s="204"/>
      <c r="BH383" s="204"/>
      <c r="BI383" s="204"/>
      <c r="BJ383" s="204"/>
      <c r="BK383" s="204"/>
      <c r="BL383" s="204"/>
      <c r="BM383" s="204"/>
      <c r="BN383" s="204"/>
      <c r="BO383" s="204"/>
    </row>
    <row r="384" spans="1:67" ht="15" customHeight="1">
      <c r="A384" s="101" t="s">
        <v>753</v>
      </c>
      <c r="B384" s="102"/>
      <c r="C384" s="118"/>
      <c r="D384" s="107"/>
      <c r="BA384" s="204"/>
      <c r="BB384" s="204"/>
      <c r="BC384" s="204"/>
      <c r="BD384" s="204"/>
      <c r="BE384" s="204"/>
      <c r="BF384" s="204"/>
      <c r="BG384" s="204"/>
      <c r="BH384" s="204"/>
      <c r="BI384" s="204"/>
      <c r="BJ384" s="204"/>
      <c r="BK384" s="204"/>
      <c r="BL384" s="204"/>
      <c r="BM384" s="204"/>
      <c r="BN384" s="204"/>
      <c r="BO384" s="204"/>
    </row>
    <row r="385" spans="1:67" ht="15" customHeight="1">
      <c r="A385" s="101" t="s">
        <v>754</v>
      </c>
      <c r="B385" s="102"/>
      <c r="C385" s="118"/>
      <c r="D385" s="107"/>
      <c r="BA385" s="204"/>
      <c r="BB385" s="204"/>
      <c r="BC385" s="204"/>
      <c r="BD385" s="204"/>
      <c r="BE385" s="204"/>
      <c r="BF385" s="204"/>
      <c r="BG385" s="204"/>
      <c r="BH385" s="204"/>
      <c r="BI385" s="204"/>
      <c r="BJ385" s="204"/>
      <c r="BK385" s="204"/>
      <c r="BL385" s="204"/>
      <c r="BM385" s="204"/>
      <c r="BN385" s="204"/>
      <c r="BO385" s="204"/>
    </row>
    <row r="386" spans="1:67" ht="15" customHeight="1">
      <c r="A386" s="101" t="s">
        <v>755</v>
      </c>
      <c r="B386" s="102"/>
      <c r="C386" s="118"/>
      <c r="D386" s="107"/>
      <c r="BA386" s="204"/>
      <c r="BB386" s="204"/>
      <c r="BC386" s="204"/>
      <c r="BD386" s="204"/>
      <c r="BE386" s="204"/>
      <c r="BF386" s="204"/>
      <c r="BG386" s="204"/>
      <c r="BH386" s="204"/>
      <c r="BI386" s="204"/>
      <c r="BJ386" s="204"/>
      <c r="BK386" s="204"/>
      <c r="BL386" s="204"/>
      <c r="BM386" s="204"/>
      <c r="BN386" s="204"/>
      <c r="BO386" s="204"/>
    </row>
    <row r="387" spans="1:67" ht="15" customHeight="1">
      <c r="A387" s="101" t="s">
        <v>756</v>
      </c>
      <c r="B387" s="102"/>
      <c r="C387" s="118"/>
      <c r="D387" s="107"/>
      <c r="BA387" s="204"/>
      <c r="BB387" s="204"/>
      <c r="BC387" s="204"/>
      <c r="BD387" s="204"/>
      <c r="BE387" s="204"/>
      <c r="BF387" s="204"/>
      <c r="BG387" s="204"/>
      <c r="BH387" s="204"/>
      <c r="BI387" s="204"/>
      <c r="BJ387" s="204"/>
      <c r="BK387" s="204"/>
      <c r="BL387" s="204"/>
      <c r="BM387" s="204"/>
      <c r="BN387" s="204"/>
      <c r="BO387" s="204"/>
    </row>
    <row r="388" spans="1:67" ht="15" customHeight="1">
      <c r="A388" s="101" t="s">
        <v>757</v>
      </c>
      <c r="B388" s="102"/>
      <c r="C388" s="118"/>
      <c r="D388" s="107"/>
      <c r="BA388" s="204"/>
      <c r="BB388" s="204"/>
      <c r="BC388" s="204"/>
      <c r="BD388" s="204"/>
      <c r="BE388" s="204"/>
      <c r="BF388" s="204"/>
      <c r="BG388" s="204"/>
      <c r="BH388" s="204"/>
      <c r="BI388" s="204"/>
      <c r="BJ388" s="204"/>
      <c r="BK388" s="204"/>
      <c r="BL388" s="204"/>
      <c r="BM388" s="204"/>
      <c r="BN388" s="204"/>
      <c r="BO388" s="204"/>
    </row>
    <row r="389" spans="1:67" ht="15" customHeight="1">
      <c r="A389" s="101" t="s">
        <v>758</v>
      </c>
      <c r="B389" s="102"/>
      <c r="C389" s="118"/>
      <c r="D389" s="107"/>
      <c r="BA389" s="204"/>
      <c r="BB389" s="204"/>
      <c r="BC389" s="204"/>
      <c r="BD389" s="204"/>
      <c r="BE389" s="204"/>
      <c r="BF389" s="204"/>
      <c r="BG389" s="204"/>
      <c r="BH389" s="204"/>
      <c r="BI389" s="204"/>
      <c r="BJ389" s="204"/>
      <c r="BK389" s="204"/>
      <c r="BL389" s="204"/>
      <c r="BM389" s="204"/>
      <c r="BN389" s="204"/>
      <c r="BO389" s="204"/>
    </row>
    <row r="390" spans="1:67" ht="15.75" thickBot="1">
      <c r="A390" s="98" t="s">
        <v>759</v>
      </c>
      <c r="B390" s="99"/>
      <c r="C390" s="114"/>
      <c r="D390" s="108"/>
      <c r="BA390" s="204"/>
      <c r="BB390" s="204"/>
      <c r="BC390" s="204"/>
      <c r="BD390" s="204"/>
      <c r="BE390" s="204"/>
      <c r="BF390" s="204"/>
      <c r="BG390" s="204"/>
      <c r="BH390" s="204"/>
      <c r="BI390" s="204"/>
      <c r="BJ390" s="204"/>
      <c r="BK390" s="204"/>
      <c r="BL390" s="204"/>
      <c r="BM390" s="204"/>
      <c r="BN390" s="204"/>
      <c r="BO390" s="204"/>
    </row>
    <row r="391" spans="1:67" ht="27.75" customHeight="1" thickBot="1">
      <c r="A391" s="75" t="s">
        <v>760</v>
      </c>
      <c r="B391" s="71"/>
      <c r="C391" s="104"/>
      <c r="D391" s="112"/>
      <c r="BA391" s="204"/>
      <c r="BB391" s="204"/>
      <c r="BC391" s="204"/>
      <c r="BD391" s="204"/>
      <c r="BE391" s="204"/>
      <c r="BF391" s="204"/>
      <c r="BG391" s="204"/>
      <c r="BH391" s="204"/>
      <c r="BI391" s="204"/>
      <c r="BJ391" s="204"/>
      <c r="BK391" s="204"/>
      <c r="BL391" s="204"/>
      <c r="BM391" s="204"/>
      <c r="BN391" s="204"/>
      <c r="BO391" s="204"/>
    </row>
    <row r="392" spans="1:67" ht="15.75" thickBot="1">
      <c r="A392" s="52" t="s">
        <v>5</v>
      </c>
      <c r="B392" s="53" t="s">
        <v>6</v>
      </c>
      <c r="C392" s="126" t="s">
        <v>622</v>
      </c>
      <c r="D392" s="125" t="s">
        <v>867</v>
      </c>
      <c r="BA392" s="204"/>
      <c r="BB392" s="204"/>
      <c r="BC392" s="204"/>
      <c r="BD392" s="204"/>
      <c r="BE392" s="204"/>
      <c r="BF392" s="204"/>
      <c r="BG392" s="204"/>
      <c r="BH392" s="204"/>
      <c r="BI392" s="204"/>
      <c r="BJ392" s="204"/>
      <c r="BK392" s="204"/>
      <c r="BL392" s="204"/>
      <c r="BM392" s="204"/>
      <c r="BN392" s="204"/>
      <c r="BO392" s="204"/>
    </row>
    <row r="393" spans="1:67" ht="26.25" thickBot="1">
      <c r="A393" s="94" t="s">
        <v>501</v>
      </c>
      <c r="B393" s="58" t="s">
        <v>499</v>
      </c>
      <c r="C393" s="120"/>
      <c r="D393" s="210"/>
      <c r="BA393" s="204"/>
      <c r="BB393" s="204"/>
      <c r="BC393" s="204"/>
      <c r="BD393" s="204"/>
      <c r="BE393" s="204"/>
      <c r="BF393" s="204"/>
      <c r="BG393" s="204"/>
      <c r="BH393" s="204"/>
      <c r="BI393" s="204"/>
      <c r="BJ393" s="204"/>
      <c r="BK393" s="204"/>
      <c r="BL393" s="204"/>
      <c r="BM393" s="204"/>
      <c r="BN393" s="204"/>
      <c r="BO393" s="204"/>
    </row>
    <row r="394" spans="1:67" ht="15" customHeight="1">
      <c r="A394" s="76" t="s">
        <v>502</v>
      </c>
      <c r="B394" s="73" t="s">
        <v>761</v>
      </c>
      <c r="C394" s="121"/>
      <c r="D394" s="212"/>
      <c r="BA394" s="204"/>
      <c r="BB394" s="204"/>
      <c r="BC394" s="204"/>
      <c r="BD394" s="204"/>
      <c r="BE394" s="204"/>
      <c r="BF394" s="204"/>
      <c r="BG394" s="204"/>
      <c r="BH394" s="204"/>
      <c r="BI394" s="204"/>
      <c r="BJ394" s="204"/>
      <c r="BK394" s="204"/>
      <c r="BL394" s="204"/>
      <c r="BM394" s="204"/>
      <c r="BN394" s="204"/>
      <c r="BO394" s="204"/>
    </row>
    <row r="395" spans="1:67" ht="15.75" thickBot="1">
      <c r="A395" s="77"/>
      <c r="B395" s="74"/>
      <c r="C395" s="121"/>
      <c r="D395" s="212"/>
      <c r="BA395" s="204"/>
      <c r="BB395" s="204"/>
      <c r="BC395" s="204"/>
      <c r="BD395" s="204"/>
      <c r="BE395" s="204"/>
      <c r="BF395" s="204"/>
      <c r="BG395" s="204"/>
      <c r="BH395" s="204"/>
      <c r="BI395" s="204"/>
      <c r="BJ395" s="204"/>
      <c r="BK395" s="204"/>
      <c r="BL395" s="204"/>
      <c r="BM395" s="204"/>
      <c r="BN395" s="204"/>
      <c r="BO395" s="204"/>
    </row>
    <row r="396" spans="1:67">
      <c r="A396" s="54" t="s">
        <v>503</v>
      </c>
      <c r="B396" s="56" t="s">
        <v>761</v>
      </c>
      <c r="C396" s="121"/>
      <c r="D396" s="212"/>
      <c r="BA396" s="204"/>
      <c r="BB396" s="204"/>
      <c r="BC396" s="204"/>
      <c r="BD396" s="204"/>
      <c r="BE396" s="204"/>
      <c r="BF396" s="204"/>
      <c r="BG396" s="204"/>
      <c r="BH396" s="204"/>
      <c r="BI396" s="204"/>
      <c r="BJ396" s="204"/>
      <c r="BK396" s="204"/>
      <c r="BL396" s="204"/>
      <c r="BM396" s="204"/>
      <c r="BN396" s="204"/>
      <c r="BO396" s="204"/>
    </row>
    <row r="397" spans="1:67">
      <c r="A397" s="54" t="s">
        <v>504</v>
      </c>
      <c r="B397" s="56" t="s">
        <v>762</v>
      </c>
      <c r="C397" s="121"/>
      <c r="D397" s="212"/>
      <c r="BA397" s="204"/>
      <c r="BB397" s="204"/>
      <c r="BC397" s="204"/>
      <c r="BD397" s="204"/>
      <c r="BE397" s="204"/>
      <c r="BF397" s="204"/>
      <c r="BG397" s="204"/>
      <c r="BH397" s="204"/>
      <c r="BI397" s="204"/>
      <c r="BJ397" s="204"/>
      <c r="BK397" s="204"/>
      <c r="BL397" s="204"/>
      <c r="BM397" s="204"/>
      <c r="BN397" s="204"/>
      <c r="BO397" s="204"/>
    </row>
    <row r="398" spans="1:67">
      <c r="A398" s="66"/>
      <c r="B398" s="56" t="s">
        <v>763</v>
      </c>
      <c r="C398" s="121"/>
      <c r="D398" s="212"/>
      <c r="BA398" s="204"/>
      <c r="BB398" s="204"/>
      <c r="BC398" s="204"/>
      <c r="BD398" s="204"/>
      <c r="BE398" s="204"/>
      <c r="BF398" s="204"/>
      <c r="BG398" s="204"/>
      <c r="BH398" s="204"/>
      <c r="BI398" s="204"/>
      <c r="BJ398" s="204"/>
      <c r="BK398" s="204"/>
      <c r="BL398" s="204"/>
      <c r="BM398" s="204"/>
      <c r="BN398" s="204"/>
      <c r="BO398" s="204"/>
    </row>
    <row r="399" spans="1:67" ht="15.75" thickBot="1">
      <c r="A399" s="60"/>
      <c r="B399" s="58" t="s">
        <v>505</v>
      </c>
      <c r="C399" s="121"/>
      <c r="D399" s="212"/>
      <c r="BA399" s="204"/>
      <c r="BB399" s="204"/>
      <c r="BC399" s="204"/>
      <c r="BD399" s="204"/>
      <c r="BE399" s="204"/>
      <c r="BF399" s="204"/>
      <c r="BG399" s="204"/>
      <c r="BH399" s="204"/>
      <c r="BI399" s="204"/>
      <c r="BJ399" s="204"/>
      <c r="BK399" s="204"/>
      <c r="BL399" s="204"/>
      <c r="BM399" s="204"/>
      <c r="BN399" s="204"/>
      <c r="BO399" s="204"/>
    </row>
    <row r="400" spans="1:67">
      <c r="A400" s="54" t="s">
        <v>344</v>
      </c>
      <c r="B400" s="56" t="s">
        <v>375</v>
      </c>
      <c r="C400" s="121"/>
      <c r="D400" s="212"/>
      <c r="BA400" s="204"/>
      <c r="BB400" s="204"/>
      <c r="BC400" s="204"/>
      <c r="BD400" s="204"/>
      <c r="BE400" s="204"/>
      <c r="BF400" s="204"/>
      <c r="BG400" s="204"/>
      <c r="BH400" s="204"/>
      <c r="BI400" s="204"/>
      <c r="BJ400" s="204"/>
      <c r="BK400" s="204"/>
      <c r="BL400" s="204"/>
      <c r="BM400" s="204"/>
      <c r="BN400" s="204"/>
      <c r="BO400" s="204"/>
    </row>
    <row r="401" spans="1:67">
      <c r="A401" s="54" t="s">
        <v>506</v>
      </c>
      <c r="B401" s="56" t="s">
        <v>507</v>
      </c>
      <c r="C401" s="121"/>
      <c r="D401" s="212"/>
      <c r="BA401" s="204"/>
      <c r="BB401" s="204"/>
      <c r="BC401" s="204"/>
      <c r="BD401" s="204"/>
      <c r="BE401" s="204"/>
      <c r="BF401" s="204"/>
      <c r="BG401" s="204"/>
      <c r="BH401" s="204"/>
      <c r="BI401" s="204"/>
      <c r="BJ401" s="204"/>
      <c r="BK401" s="204"/>
      <c r="BL401" s="204"/>
      <c r="BM401" s="204"/>
      <c r="BN401" s="204"/>
      <c r="BO401" s="204"/>
    </row>
    <row r="402" spans="1:67" ht="25.5">
      <c r="A402" s="54" t="s">
        <v>612</v>
      </c>
      <c r="B402" s="56" t="s">
        <v>508</v>
      </c>
      <c r="C402" s="121"/>
      <c r="D402" s="212"/>
      <c r="BA402" s="204"/>
      <c r="BB402" s="204"/>
      <c r="BC402" s="204"/>
      <c r="BD402" s="204"/>
      <c r="BE402" s="204"/>
      <c r="BF402" s="204"/>
      <c r="BG402" s="204"/>
      <c r="BH402" s="204"/>
      <c r="BI402" s="204"/>
      <c r="BJ402" s="204"/>
      <c r="BK402" s="204"/>
      <c r="BL402" s="204"/>
      <c r="BM402" s="204"/>
      <c r="BN402" s="204"/>
      <c r="BO402" s="204"/>
    </row>
    <row r="403" spans="1:67" ht="21.75" customHeight="1" thickBot="1">
      <c r="A403" s="60"/>
      <c r="B403" s="58" t="s">
        <v>509</v>
      </c>
      <c r="C403" s="121"/>
      <c r="D403" s="213"/>
      <c r="BA403" s="204"/>
      <c r="BB403" s="204"/>
      <c r="BC403" s="204"/>
      <c r="BD403" s="204"/>
      <c r="BE403" s="204"/>
      <c r="BF403" s="204"/>
      <c r="BG403" s="204"/>
      <c r="BH403" s="204"/>
      <c r="BI403" s="204"/>
      <c r="BJ403" s="204"/>
      <c r="BK403" s="204"/>
      <c r="BL403" s="204"/>
      <c r="BM403" s="204"/>
      <c r="BN403" s="204"/>
      <c r="BO403" s="204"/>
    </row>
    <row r="404" spans="1:67">
      <c r="A404" s="144"/>
      <c r="B404" s="135"/>
      <c r="C404" s="138"/>
      <c r="D404" s="138"/>
      <c r="BA404" s="204"/>
      <c r="BB404" s="204"/>
      <c r="BC404" s="204"/>
      <c r="BD404" s="204"/>
      <c r="BE404" s="204"/>
      <c r="BF404" s="204"/>
      <c r="BG404" s="204"/>
      <c r="BH404" s="204"/>
      <c r="BI404" s="204"/>
      <c r="BJ404" s="204"/>
      <c r="BK404" s="204"/>
      <c r="BL404" s="204"/>
      <c r="BM404" s="204"/>
      <c r="BN404" s="204"/>
      <c r="BO404" s="204"/>
    </row>
    <row r="405" spans="1:67">
      <c r="A405" s="144"/>
      <c r="B405" s="135"/>
      <c r="C405" s="138"/>
      <c r="D405" s="138"/>
      <c r="BA405" s="204"/>
      <c r="BB405" s="204"/>
      <c r="BC405" s="204"/>
      <c r="BD405" s="204"/>
      <c r="BE405" s="204"/>
      <c r="BF405" s="204"/>
      <c r="BG405" s="204"/>
      <c r="BH405" s="204"/>
      <c r="BI405" s="204"/>
      <c r="BJ405" s="204"/>
      <c r="BK405" s="204"/>
      <c r="BL405" s="204"/>
      <c r="BM405" s="204"/>
      <c r="BN405" s="204"/>
      <c r="BO405" s="204"/>
    </row>
    <row r="406" spans="1:67" ht="15.75" thickBot="1">
      <c r="A406" s="144"/>
      <c r="B406" s="135"/>
      <c r="C406" s="138"/>
      <c r="D406" s="138"/>
      <c r="BA406" s="204"/>
      <c r="BB406" s="204"/>
      <c r="BC406" s="204"/>
      <c r="BD406" s="204"/>
      <c r="BE406" s="204"/>
      <c r="BF406" s="204"/>
      <c r="BG406" s="204"/>
      <c r="BH406" s="204"/>
      <c r="BI406" s="204"/>
      <c r="BJ406" s="204"/>
      <c r="BK406" s="204"/>
      <c r="BL406" s="204"/>
      <c r="BM406" s="204"/>
      <c r="BN406" s="204"/>
      <c r="BO406" s="204"/>
    </row>
    <row r="407" spans="1:67" ht="26.25" customHeight="1" thickBot="1">
      <c r="A407" s="148" t="s">
        <v>510</v>
      </c>
      <c r="B407" s="149"/>
      <c r="C407" s="149"/>
      <c r="D407" s="198"/>
      <c r="BA407" s="204"/>
      <c r="BB407" s="204"/>
      <c r="BC407" s="204"/>
      <c r="BD407" s="204"/>
      <c r="BE407" s="204"/>
      <c r="BF407" s="204"/>
      <c r="BG407" s="204"/>
      <c r="BH407" s="204"/>
      <c r="BI407" s="204"/>
      <c r="BJ407" s="204"/>
      <c r="BK407" s="204"/>
      <c r="BL407" s="204"/>
      <c r="BM407" s="204"/>
      <c r="BN407" s="204"/>
      <c r="BO407" s="204"/>
    </row>
    <row r="408" spans="1:67" ht="21.75" customHeight="1" thickBot="1">
      <c r="A408" s="148" t="s">
        <v>22</v>
      </c>
      <c r="B408" s="149"/>
      <c r="C408" s="149"/>
      <c r="D408" s="198"/>
      <c r="BA408" s="204"/>
      <c r="BB408" s="204"/>
      <c r="BC408" s="204"/>
      <c r="BD408" s="204"/>
      <c r="BE408" s="204"/>
      <c r="BF408" s="204"/>
      <c r="BG408" s="204"/>
      <c r="BH408" s="204"/>
      <c r="BI408" s="204"/>
      <c r="BJ408" s="204"/>
      <c r="BK408" s="204"/>
      <c r="BL408" s="204"/>
      <c r="BM408" s="204"/>
      <c r="BN408" s="204"/>
      <c r="BO408" s="204"/>
    </row>
    <row r="409" spans="1:67" ht="22.5" customHeight="1" thickBot="1">
      <c r="A409" s="218" t="s">
        <v>764</v>
      </c>
      <c r="B409" s="181"/>
      <c r="C409" s="181"/>
      <c r="D409" s="219"/>
      <c r="BA409" s="204"/>
      <c r="BB409" s="204"/>
      <c r="BC409" s="204"/>
      <c r="BD409" s="204"/>
      <c r="BE409" s="204"/>
      <c r="BF409" s="204"/>
      <c r="BG409" s="204"/>
      <c r="BH409" s="204"/>
      <c r="BI409" s="204"/>
      <c r="BJ409" s="204"/>
      <c r="BK409" s="204"/>
      <c r="BL409" s="204"/>
      <c r="BM409" s="204"/>
      <c r="BN409" s="204"/>
      <c r="BO409" s="204"/>
    </row>
    <row r="410" spans="1:67" ht="15" customHeight="1">
      <c r="A410" s="180" t="s">
        <v>765</v>
      </c>
      <c r="B410" s="181"/>
      <c r="C410" s="182"/>
      <c r="D410" s="175"/>
      <c r="BA410" s="204"/>
      <c r="BB410" s="204"/>
      <c r="BC410" s="204"/>
      <c r="BD410" s="204"/>
      <c r="BE410" s="204"/>
      <c r="BF410" s="204"/>
      <c r="BG410" s="204"/>
      <c r="BH410" s="204"/>
      <c r="BI410" s="204"/>
      <c r="BJ410" s="204"/>
      <c r="BK410" s="204"/>
      <c r="BL410" s="204"/>
      <c r="BM410" s="204"/>
      <c r="BN410" s="204"/>
      <c r="BO410" s="204"/>
    </row>
    <row r="411" spans="1:67" ht="15" customHeight="1">
      <c r="A411" s="186" t="s">
        <v>766</v>
      </c>
      <c r="B411" s="102"/>
      <c r="C411" s="118"/>
      <c r="D411" s="122"/>
      <c r="BA411" s="204"/>
      <c r="BB411" s="204"/>
      <c r="BC411" s="204"/>
      <c r="BD411" s="204"/>
      <c r="BE411" s="204"/>
      <c r="BF411" s="204"/>
      <c r="BG411" s="204"/>
      <c r="BH411" s="204"/>
      <c r="BI411" s="204"/>
      <c r="BJ411" s="204"/>
      <c r="BK411" s="204"/>
      <c r="BL411" s="204"/>
      <c r="BM411" s="204"/>
      <c r="BN411" s="204"/>
      <c r="BO411" s="204"/>
    </row>
    <row r="412" spans="1:67" ht="15.75" thickBot="1">
      <c r="A412" s="187" t="s">
        <v>767</v>
      </c>
      <c r="B412" s="188"/>
      <c r="C412" s="189"/>
      <c r="D412" s="171"/>
      <c r="BA412" s="204"/>
      <c r="BB412" s="204"/>
      <c r="BC412" s="204"/>
      <c r="BD412" s="204"/>
      <c r="BE412" s="204"/>
      <c r="BF412" s="204"/>
      <c r="BG412" s="204"/>
      <c r="BH412" s="204"/>
      <c r="BI412" s="204"/>
      <c r="BJ412" s="204"/>
      <c r="BK412" s="204"/>
      <c r="BL412" s="204"/>
      <c r="BM412" s="204"/>
      <c r="BN412" s="204"/>
      <c r="BO412" s="204"/>
    </row>
    <row r="413" spans="1:67" ht="24" customHeight="1" thickBot="1">
      <c r="A413" s="267" t="s">
        <v>768</v>
      </c>
      <c r="B413" s="268"/>
      <c r="C413" s="268"/>
      <c r="D413" s="269"/>
      <c r="BA413" s="204"/>
      <c r="BB413" s="204"/>
      <c r="BC413" s="204"/>
      <c r="BD413" s="204"/>
      <c r="BE413" s="204"/>
      <c r="BF413" s="204"/>
      <c r="BG413" s="204"/>
      <c r="BH413" s="204"/>
      <c r="BI413" s="204"/>
      <c r="BJ413" s="204"/>
      <c r="BK413" s="204"/>
      <c r="BL413" s="204"/>
      <c r="BM413" s="204"/>
      <c r="BN413" s="204"/>
      <c r="BO413" s="204"/>
    </row>
    <row r="414" spans="1:67" ht="15.75" thickBot="1">
      <c r="A414" s="52" t="s">
        <v>5</v>
      </c>
      <c r="B414" s="53" t="s">
        <v>6</v>
      </c>
      <c r="C414" s="126" t="s">
        <v>622</v>
      </c>
      <c r="D414" s="197" t="s">
        <v>867</v>
      </c>
      <c r="BA414" s="204"/>
      <c r="BB414" s="204"/>
      <c r="BC414" s="204"/>
      <c r="BD414" s="204"/>
      <c r="BE414" s="204"/>
      <c r="BF414" s="204"/>
      <c r="BG414" s="204"/>
      <c r="BH414" s="204"/>
      <c r="BI414" s="204"/>
      <c r="BJ414" s="204"/>
      <c r="BK414" s="204"/>
      <c r="BL414" s="204"/>
      <c r="BM414" s="204"/>
      <c r="BN414" s="204"/>
      <c r="BO414" s="204"/>
    </row>
    <row r="415" spans="1:67" ht="15.75" thickBot="1">
      <c r="A415" s="94" t="s">
        <v>23</v>
      </c>
      <c r="B415" s="58" t="s">
        <v>354</v>
      </c>
      <c r="C415" s="220"/>
      <c r="D415" s="210"/>
      <c r="BA415" s="204"/>
      <c r="BB415" s="204"/>
      <c r="BC415" s="204"/>
      <c r="BD415" s="204"/>
      <c r="BE415" s="204"/>
      <c r="BF415" s="204"/>
      <c r="BG415" s="204"/>
      <c r="BH415" s="204"/>
      <c r="BI415" s="204"/>
      <c r="BJ415" s="204"/>
      <c r="BK415" s="204"/>
      <c r="BL415" s="204"/>
      <c r="BM415" s="204"/>
      <c r="BN415" s="204"/>
      <c r="BO415" s="204"/>
    </row>
    <row r="416" spans="1:67" ht="15.75" thickBot="1">
      <c r="A416" s="94" t="s">
        <v>24</v>
      </c>
      <c r="B416" s="58" t="s">
        <v>511</v>
      </c>
      <c r="C416" s="221"/>
      <c r="D416" s="212"/>
      <c r="BA416" s="204"/>
      <c r="BB416" s="204"/>
      <c r="BC416" s="204"/>
      <c r="BD416" s="204"/>
      <c r="BE416" s="204"/>
      <c r="BF416" s="204"/>
      <c r="BG416" s="204"/>
      <c r="BH416" s="204"/>
      <c r="BI416" s="204"/>
      <c r="BJ416" s="204"/>
      <c r="BK416" s="204"/>
      <c r="BL416" s="204"/>
      <c r="BM416" s="204"/>
      <c r="BN416" s="204"/>
      <c r="BO416" s="204"/>
    </row>
    <row r="417" spans="1:67" ht="25.5">
      <c r="A417" s="54" t="s">
        <v>512</v>
      </c>
      <c r="B417" s="56" t="s">
        <v>511</v>
      </c>
      <c r="C417" s="221"/>
      <c r="D417" s="212"/>
      <c r="BA417" s="204"/>
      <c r="BB417" s="204"/>
      <c r="BC417" s="204"/>
      <c r="BD417" s="204"/>
      <c r="BE417" s="204"/>
      <c r="BF417" s="204"/>
      <c r="BG417" s="204"/>
      <c r="BH417" s="204"/>
      <c r="BI417" s="204"/>
      <c r="BJ417" s="204"/>
      <c r="BK417" s="204"/>
      <c r="BL417" s="204"/>
      <c r="BM417" s="204"/>
      <c r="BN417" s="204"/>
      <c r="BO417" s="204"/>
    </row>
    <row r="418" spans="1:67">
      <c r="A418" s="54" t="s">
        <v>513</v>
      </c>
      <c r="B418" s="56" t="s">
        <v>770</v>
      </c>
      <c r="C418" s="221"/>
      <c r="D418" s="212"/>
      <c r="BA418" s="204"/>
      <c r="BB418" s="204"/>
      <c r="BC418" s="204"/>
      <c r="BD418" s="204"/>
      <c r="BE418" s="204"/>
      <c r="BF418" s="204"/>
      <c r="BG418" s="204"/>
      <c r="BH418" s="204"/>
      <c r="BI418" s="204"/>
      <c r="BJ418" s="204"/>
      <c r="BK418" s="204"/>
      <c r="BL418" s="204"/>
      <c r="BM418" s="204"/>
      <c r="BN418" s="204"/>
      <c r="BO418" s="204"/>
    </row>
    <row r="419" spans="1:67" ht="26.25" thickBot="1">
      <c r="A419" s="94" t="s">
        <v>769</v>
      </c>
      <c r="B419" s="2"/>
      <c r="C419" s="221"/>
      <c r="D419" s="212"/>
      <c r="BA419" s="204"/>
      <c r="BB419" s="204"/>
      <c r="BC419" s="204"/>
      <c r="BD419" s="204"/>
      <c r="BE419" s="204"/>
      <c r="BF419" s="204"/>
      <c r="BG419" s="204"/>
      <c r="BH419" s="204"/>
      <c r="BI419" s="204"/>
      <c r="BJ419" s="204"/>
      <c r="BK419" s="204"/>
      <c r="BL419" s="204"/>
      <c r="BM419" s="204"/>
      <c r="BN419" s="204"/>
      <c r="BO419" s="204"/>
    </row>
    <row r="420" spans="1:67">
      <c r="A420" s="54" t="s">
        <v>344</v>
      </c>
      <c r="B420" s="56" t="s">
        <v>375</v>
      </c>
      <c r="C420" s="221"/>
      <c r="D420" s="212"/>
      <c r="BA420" s="204"/>
      <c r="BB420" s="204"/>
      <c r="BC420" s="204"/>
      <c r="BD420" s="204"/>
      <c r="BE420" s="204"/>
      <c r="BF420" s="204"/>
      <c r="BG420" s="204"/>
      <c r="BH420" s="204"/>
      <c r="BI420" s="204"/>
      <c r="BJ420" s="204"/>
      <c r="BK420" s="204"/>
      <c r="BL420" s="204"/>
      <c r="BM420" s="204"/>
      <c r="BN420" s="204"/>
      <c r="BO420" s="204"/>
    </row>
    <row r="421" spans="1:67">
      <c r="A421" s="54" t="s">
        <v>771</v>
      </c>
      <c r="B421" s="56" t="s">
        <v>774</v>
      </c>
      <c r="C421" s="221"/>
      <c r="D421" s="212"/>
      <c r="BA421" s="204"/>
      <c r="BB421" s="204"/>
      <c r="BC421" s="204"/>
      <c r="BD421" s="204"/>
      <c r="BE421" s="204"/>
      <c r="BF421" s="204"/>
      <c r="BG421" s="204"/>
      <c r="BH421" s="204"/>
      <c r="BI421" s="204"/>
      <c r="BJ421" s="204"/>
      <c r="BK421" s="204"/>
      <c r="BL421" s="204"/>
      <c r="BM421" s="204"/>
      <c r="BN421" s="204"/>
      <c r="BO421" s="204"/>
    </row>
    <row r="422" spans="1:67" ht="25.5">
      <c r="A422" s="54" t="s">
        <v>772</v>
      </c>
      <c r="B422" s="56" t="s">
        <v>775</v>
      </c>
      <c r="C422" s="221"/>
      <c r="D422" s="212"/>
      <c r="BA422" s="204"/>
      <c r="BB422" s="204"/>
      <c r="BC422" s="204"/>
      <c r="BD422" s="204"/>
      <c r="BE422" s="204"/>
      <c r="BF422" s="204"/>
      <c r="BG422" s="204"/>
      <c r="BH422" s="204"/>
      <c r="BI422" s="204"/>
      <c r="BJ422" s="204"/>
      <c r="BK422" s="204"/>
      <c r="BL422" s="204"/>
      <c r="BM422" s="204"/>
      <c r="BN422" s="204"/>
      <c r="BO422" s="204"/>
    </row>
    <row r="423" spans="1:67">
      <c r="A423" s="54" t="s">
        <v>773</v>
      </c>
      <c r="B423" s="56" t="s">
        <v>776</v>
      </c>
      <c r="C423" s="221"/>
      <c r="D423" s="212"/>
      <c r="BA423" s="204"/>
      <c r="BB423" s="204"/>
      <c r="BC423" s="204"/>
      <c r="BD423" s="204"/>
      <c r="BE423" s="204"/>
      <c r="BF423" s="204"/>
      <c r="BG423" s="204"/>
      <c r="BH423" s="204"/>
      <c r="BI423" s="204"/>
      <c r="BJ423" s="204"/>
      <c r="BK423" s="204"/>
      <c r="BL423" s="204"/>
      <c r="BM423" s="204"/>
      <c r="BN423" s="204"/>
      <c r="BO423" s="204"/>
    </row>
    <row r="424" spans="1:67">
      <c r="A424" s="55"/>
      <c r="B424" s="56" t="s">
        <v>777</v>
      </c>
      <c r="C424" s="221"/>
      <c r="D424" s="212"/>
      <c r="BA424" s="204"/>
      <c r="BB424" s="204"/>
      <c r="BC424" s="204"/>
      <c r="BD424" s="204"/>
      <c r="BE424" s="204"/>
      <c r="BF424" s="204"/>
      <c r="BG424" s="204"/>
      <c r="BH424" s="204"/>
      <c r="BI424" s="204"/>
      <c r="BJ424" s="204"/>
      <c r="BK424" s="204"/>
      <c r="BL424" s="204"/>
      <c r="BM424" s="204"/>
      <c r="BN424" s="204"/>
      <c r="BO424" s="204"/>
    </row>
    <row r="425" spans="1:67" ht="15.75" thickBot="1">
      <c r="A425" s="60"/>
      <c r="B425" s="58" t="s">
        <v>778</v>
      </c>
      <c r="C425" s="221"/>
      <c r="D425" s="213"/>
      <c r="BA425" s="204"/>
      <c r="BB425" s="204"/>
      <c r="BC425" s="204"/>
      <c r="BD425" s="204"/>
      <c r="BE425" s="204"/>
      <c r="BF425" s="204"/>
      <c r="BG425" s="204"/>
      <c r="BH425" s="204"/>
      <c r="BI425" s="204"/>
      <c r="BJ425" s="204"/>
      <c r="BK425" s="204"/>
      <c r="BL425" s="204"/>
      <c r="BM425" s="204"/>
      <c r="BN425" s="204"/>
      <c r="BO425" s="204"/>
    </row>
    <row r="426" spans="1:67" ht="22.5" customHeight="1">
      <c r="A426" s="144"/>
      <c r="B426" s="135"/>
      <c r="C426" s="138"/>
      <c r="D426" s="138"/>
      <c r="BA426" s="204"/>
      <c r="BB426" s="204"/>
      <c r="BC426" s="204"/>
      <c r="BD426" s="204"/>
      <c r="BE426" s="204"/>
      <c r="BF426" s="204"/>
      <c r="BG426" s="204"/>
      <c r="BH426" s="204"/>
      <c r="BI426" s="204"/>
      <c r="BJ426" s="204"/>
      <c r="BK426" s="204"/>
      <c r="BL426" s="204"/>
      <c r="BM426" s="204"/>
      <c r="BN426" s="204"/>
      <c r="BO426" s="204"/>
    </row>
    <row r="427" spans="1:67">
      <c r="A427" s="144"/>
      <c r="B427" s="135"/>
      <c r="C427" s="138"/>
      <c r="D427" s="138"/>
      <c r="BA427" s="204"/>
      <c r="BB427" s="204"/>
      <c r="BC427" s="204"/>
      <c r="BD427" s="204"/>
      <c r="BE427" s="204"/>
      <c r="BF427" s="204"/>
      <c r="BG427" s="204"/>
      <c r="BH427" s="204"/>
      <c r="BI427" s="204"/>
      <c r="BJ427" s="204"/>
      <c r="BK427" s="204"/>
      <c r="BL427" s="204"/>
      <c r="BM427" s="204"/>
      <c r="BN427" s="204"/>
      <c r="BO427" s="204"/>
    </row>
    <row r="428" spans="1:67" ht="21" customHeight="1" thickBot="1">
      <c r="A428" s="144"/>
      <c r="B428" s="135"/>
      <c r="C428" s="138"/>
      <c r="D428" s="138"/>
      <c r="BA428" s="204"/>
      <c r="BB428" s="204"/>
      <c r="BC428" s="204"/>
      <c r="BD428" s="204"/>
      <c r="BE428" s="204"/>
      <c r="BF428" s="204"/>
      <c r="BG428" s="204"/>
      <c r="BH428" s="204"/>
      <c r="BI428" s="204"/>
      <c r="BJ428" s="204"/>
      <c r="BK428" s="204"/>
      <c r="BL428" s="204"/>
      <c r="BM428" s="204"/>
      <c r="BN428" s="204"/>
      <c r="BO428" s="204"/>
    </row>
    <row r="429" spans="1:67" ht="27.75" customHeight="1" thickBot="1">
      <c r="A429" s="270" t="s">
        <v>514</v>
      </c>
      <c r="B429" s="271"/>
      <c r="C429" s="271"/>
      <c r="D429" s="272"/>
      <c r="BA429" s="204"/>
      <c r="BB429" s="204"/>
      <c r="BC429" s="204"/>
      <c r="BD429" s="204"/>
      <c r="BE429" s="204"/>
      <c r="BF429" s="204"/>
      <c r="BG429" s="204"/>
      <c r="BH429" s="204"/>
      <c r="BI429" s="204"/>
      <c r="BJ429" s="204"/>
      <c r="BK429" s="204"/>
      <c r="BL429" s="204"/>
      <c r="BM429" s="204"/>
      <c r="BN429" s="204"/>
      <c r="BO429" s="204"/>
    </row>
    <row r="430" spans="1:67" ht="26.25" customHeight="1" thickBot="1">
      <c r="A430" s="270" t="s">
        <v>326</v>
      </c>
      <c r="B430" s="271"/>
      <c r="C430" s="271"/>
      <c r="D430" s="272"/>
      <c r="BA430" s="204"/>
      <c r="BB430" s="204"/>
      <c r="BC430" s="204"/>
      <c r="BD430" s="204"/>
      <c r="BE430" s="204"/>
      <c r="BF430" s="204"/>
      <c r="BG430" s="204"/>
      <c r="BH430" s="204"/>
      <c r="BI430" s="204"/>
      <c r="BJ430" s="204"/>
      <c r="BK430" s="204"/>
      <c r="BL430" s="204"/>
      <c r="BM430" s="204"/>
      <c r="BN430" s="204"/>
      <c r="BO430" s="204"/>
    </row>
    <row r="431" spans="1:67" ht="34.5" customHeight="1" thickBot="1">
      <c r="A431" s="267" t="s">
        <v>779</v>
      </c>
      <c r="B431" s="268"/>
      <c r="C431" s="268"/>
      <c r="D431" s="269"/>
      <c r="BA431" s="204"/>
      <c r="BB431" s="204"/>
      <c r="BC431" s="204"/>
      <c r="BD431" s="204"/>
      <c r="BE431" s="204"/>
      <c r="BF431" s="204"/>
      <c r="BG431" s="204"/>
      <c r="BH431" s="204"/>
      <c r="BI431" s="204"/>
      <c r="BJ431" s="204"/>
      <c r="BK431" s="204"/>
      <c r="BL431" s="204"/>
      <c r="BM431" s="204"/>
      <c r="BN431" s="204"/>
      <c r="BO431" s="204"/>
    </row>
    <row r="432" spans="1:67" ht="15" customHeight="1">
      <c r="A432" s="180" t="s">
        <v>780</v>
      </c>
      <c r="B432" s="181"/>
      <c r="C432" s="182"/>
      <c r="D432" s="175"/>
      <c r="BA432" s="204"/>
      <c r="BB432" s="204"/>
      <c r="BC432" s="204"/>
      <c r="BD432" s="204"/>
      <c r="BE432" s="204"/>
      <c r="BF432" s="204"/>
      <c r="BG432" s="204"/>
      <c r="BH432" s="204"/>
      <c r="BI432" s="204"/>
      <c r="BJ432" s="204"/>
      <c r="BK432" s="204"/>
      <c r="BL432" s="204"/>
      <c r="BM432" s="204"/>
      <c r="BN432" s="204"/>
      <c r="BO432" s="204"/>
    </row>
    <row r="433" spans="1:67" ht="15" customHeight="1">
      <c r="A433" s="186" t="s">
        <v>781</v>
      </c>
      <c r="B433" s="102"/>
      <c r="C433" s="118"/>
      <c r="D433" s="122"/>
      <c r="BA433" s="204"/>
      <c r="BB433" s="204"/>
      <c r="BC433" s="204"/>
      <c r="BD433" s="204"/>
      <c r="BE433" s="204"/>
      <c r="BF433" s="204"/>
      <c r="BG433" s="204"/>
      <c r="BH433" s="204"/>
      <c r="BI433" s="204"/>
      <c r="BJ433" s="204"/>
      <c r="BK433" s="204"/>
      <c r="BL433" s="204"/>
      <c r="BM433" s="204"/>
      <c r="BN433" s="204"/>
      <c r="BO433" s="204"/>
    </row>
    <row r="434" spans="1:67" ht="15" customHeight="1">
      <c r="A434" s="186" t="s">
        <v>782</v>
      </c>
      <c r="B434" s="102"/>
      <c r="C434" s="118"/>
      <c r="D434" s="122"/>
      <c r="BA434" s="204"/>
      <c r="BB434" s="204"/>
      <c r="BC434" s="204"/>
      <c r="BD434" s="204"/>
      <c r="BE434" s="204"/>
      <c r="BF434" s="204"/>
      <c r="BG434" s="204"/>
      <c r="BH434" s="204"/>
      <c r="BI434" s="204"/>
      <c r="BJ434" s="204"/>
      <c r="BK434" s="204"/>
      <c r="BL434" s="204"/>
      <c r="BM434" s="204"/>
      <c r="BN434" s="204"/>
      <c r="BO434" s="204"/>
    </row>
    <row r="435" spans="1:67" ht="15" customHeight="1">
      <c r="A435" s="186" t="s">
        <v>783</v>
      </c>
      <c r="B435" s="102"/>
      <c r="C435" s="118"/>
      <c r="D435" s="122"/>
      <c r="BA435" s="204"/>
      <c r="BB435" s="204"/>
      <c r="BC435" s="204"/>
      <c r="BD435" s="204"/>
      <c r="BE435" s="204"/>
      <c r="BF435" s="204"/>
      <c r="BG435" s="204"/>
      <c r="BH435" s="204"/>
      <c r="BI435" s="204"/>
      <c r="BJ435" s="204"/>
      <c r="BK435" s="204"/>
      <c r="BL435" s="204"/>
      <c r="BM435" s="204"/>
      <c r="BN435" s="204"/>
      <c r="BO435" s="204"/>
    </row>
    <row r="436" spans="1:67" ht="15" customHeight="1">
      <c r="A436" s="186" t="s">
        <v>784</v>
      </c>
      <c r="B436" s="102"/>
      <c r="C436" s="118"/>
      <c r="D436" s="122"/>
      <c r="BA436" s="204"/>
      <c r="BB436" s="204"/>
      <c r="BC436" s="204"/>
      <c r="BD436" s="204"/>
      <c r="BE436" s="204"/>
      <c r="BF436" s="204"/>
      <c r="BG436" s="204"/>
      <c r="BH436" s="204"/>
      <c r="BI436" s="204"/>
      <c r="BJ436" s="204"/>
      <c r="BK436" s="204"/>
      <c r="BL436" s="204"/>
      <c r="BM436" s="204"/>
      <c r="BN436" s="204"/>
      <c r="BO436" s="204"/>
    </row>
    <row r="437" spans="1:67" ht="18.75" customHeight="1" thickBot="1">
      <c r="A437" s="187" t="s">
        <v>785</v>
      </c>
      <c r="B437" s="188"/>
      <c r="C437" s="189"/>
      <c r="D437" s="171"/>
      <c r="BA437" s="204"/>
      <c r="BB437" s="204"/>
      <c r="BC437" s="204"/>
      <c r="BD437" s="204"/>
      <c r="BE437" s="204"/>
      <c r="BF437" s="204"/>
      <c r="BG437" s="204"/>
      <c r="BH437" s="204"/>
      <c r="BI437" s="204"/>
      <c r="BJ437" s="204"/>
      <c r="BK437" s="204"/>
      <c r="BL437" s="204"/>
      <c r="BM437" s="204"/>
      <c r="BN437" s="204"/>
      <c r="BO437" s="204"/>
    </row>
    <row r="438" spans="1:67" ht="29.25" customHeight="1" thickBot="1">
      <c r="A438" s="282" t="s">
        <v>786</v>
      </c>
      <c r="B438" s="283"/>
      <c r="C438" s="283"/>
      <c r="D438" s="284"/>
      <c r="BA438" s="204"/>
      <c r="BB438" s="204"/>
      <c r="BC438" s="204"/>
      <c r="BD438" s="204"/>
      <c r="BE438" s="204"/>
      <c r="BF438" s="204"/>
      <c r="BG438" s="204"/>
      <c r="BH438" s="204"/>
      <c r="BI438" s="204"/>
      <c r="BJ438" s="204"/>
      <c r="BK438" s="204"/>
      <c r="BL438" s="204"/>
      <c r="BM438" s="204"/>
      <c r="BN438" s="204"/>
      <c r="BO438" s="204"/>
    </row>
    <row r="439" spans="1:67" ht="15.75" thickBot="1">
      <c r="A439" s="52" t="s">
        <v>5</v>
      </c>
      <c r="B439" s="53" t="s">
        <v>6</v>
      </c>
      <c r="C439" s="126" t="s">
        <v>622</v>
      </c>
      <c r="D439" s="197" t="s">
        <v>867</v>
      </c>
      <c r="BA439" s="204"/>
      <c r="BB439" s="204"/>
      <c r="BC439" s="204"/>
      <c r="BD439" s="204"/>
      <c r="BE439" s="204"/>
      <c r="BF439" s="204"/>
      <c r="BG439" s="204"/>
      <c r="BH439" s="204"/>
      <c r="BI439" s="204"/>
      <c r="BJ439" s="204"/>
      <c r="BK439" s="204"/>
      <c r="BL439" s="204"/>
      <c r="BM439" s="204"/>
      <c r="BN439" s="204"/>
      <c r="BO439" s="204"/>
    </row>
    <row r="440" spans="1:67" ht="26.25" thickBot="1">
      <c r="A440" s="94" t="s">
        <v>787</v>
      </c>
      <c r="B440" s="58" t="s">
        <v>515</v>
      </c>
      <c r="C440" s="220"/>
      <c r="D440" s="210"/>
      <c r="BA440" s="204"/>
      <c r="BB440" s="204"/>
      <c r="BC440" s="204"/>
      <c r="BD440" s="204"/>
      <c r="BE440" s="204"/>
      <c r="BF440" s="204"/>
      <c r="BG440" s="204"/>
      <c r="BH440" s="204"/>
      <c r="BI440" s="204"/>
      <c r="BJ440" s="204"/>
      <c r="BK440" s="204"/>
      <c r="BL440" s="204"/>
      <c r="BM440" s="204"/>
      <c r="BN440" s="204"/>
      <c r="BO440" s="204"/>
    </row>
    <row r="441" spans="1:67" ht="26.25" thickBot="1">
      <c r="A441" s="94" t="s">
        <v>788</v>
      </c>
      <c r="B441" s="58" t="s">
        <v>516</v>
      </c>
      <c r="C441" s="221"/>
      <c r="D441" s="212"/>
      <c r="BA441" s="204"/>
      <c r="BB441" s="204"/>
      <c r="BC441" s="204"/>
      <c r="BD441" s="204"/>
      <c r="BE441" s="204"/>
      <c r="BF441" s="204"/>
      <c r="BG441" s="204"/>
      <c r="BH441" s="204"/>
      <c r="BI441" s="204"/>
      <c r="BJ441" s="204"/>
      <c r="BK441" s="204"/>
      <c r="BL441" s="204"/>
      <c r="BM441" s="204"/>
      <c r="BN441" s="204"/>
      <c r="BO441" s="204"/>
    </row>
    <row r="442" spans="1:67" ht="15" customHeight="1">
      <c r="A442" s="76" t="s">
        <v>789</v>
      </c>
      <c r="B442" s="56" t="s">
        <v>516</v>
      </c>
      <c r="C442" s="221"/>
      <c r="D442" s="212"/>
      <c r="BA442" s="204"/>
      <c r="BB442" s="204"/>
      <c r="BC442" s="204"/>
      <c r="BD442" s="204"/>
      <c r="BE442" s="204"/>
      <c r="BF442" s="204"/>
      <c r="BG442" s="204"/>
      <c r="BH442" s="204"/>
      <c r="BI442" s="204"/>
      <c r="BJ442" s="204"/>
      <c r="BK442" s="204"/>
      <c r="BL442" s="204"/>
      <c r="BM442" s="204"/>
      <c r="BN442" s="204"/>
      <c r="BO442" s="204"/>
    </row>
    <row r="443" spans="1:67" ht="15.75" thickBot="1">
      <c r="A443" s="77"/>
      <c r="B443" s="58" t="s">
        <v>517</v>
      </c>
      <c r="C443" s="221"/>
      <c r="D443" s="212"/>
      <c r="BA443" s="204"/>
      <c r="BB443" s="204"/>
      <c r="BC443" s="204"/>
      <c r="BD443" s="204"/>
      <c r="BE443" s="204"/>
      <c r="BF443" s="204"/>
      <c r="BG443" s="204"/>
      <c r="BH443" s="204"/>
      <c r="BI443" s="204"/>
      <c r="BJ443" s="204"/>
      <c r="BK443" s="204"/>
      <c r="BL443" s="204"/>
      <c r="BM443" s="204"/>
      <c r="BN443" s="204"/>
      <c r="BO443" s="204"/>
    </row>
    <row r="444" spans="1:67">
      <c r="A444" s="54" t="s">
        <v>344</v>
      </c>
      <c r="B444" s="56" t="s">
        <v>375</v>
      </c>
      <c r="C444" s="221"/>
      <c r="D444" s="212"/>
      <c r="BA444" s="204"/>
      <c r="BB444" s="204"/>
      <c r="BC444" s="204"/>
      <c r="BD444" s="204"/>
      <c r="BE444" s="204"/>
      <c r="BF444" s="204"/>
      <c r="BG444" s="204"/>
      <c r="BH444" s="204"/>
      <c r="BI444" s="204"/>
      <c r="BJ444" s="204"/>
      <c r="BK444" s="204"/>
      <c r="BL444" s="204"/>
      <c r="BM444" s="204"/>
      <c r="BN444" s="204"/>
      <c r="BO444" s="204"/>
    </row>
    <row r="445" spans="1:67">
      <c r="A445" s="55" t="s">
        <v>518</v>
      </c>
      <c r="B445" s="56" t="s">
        <v>519</v>
      </c>
      <c r="C445" s="221"/>
      <c r="D445" s="212"/>
      <c r="BA445" s="204"/>
      <c r="BB445" s="204"/>
      <c r="BC445" s="204"/>
      <c r="BD445" s="204"/>
      <c r="BE445" s="204"/>
      <c r="BF445" s="204"/>
      <c r="BG445" s="204"/>
      <c r="BH445" s="204"/>
      <c r="BI445" s="204"/>
      <c r="BJ445" s="204"/>
      <c r="BK445" s="204"/>
      <c r="BL445" s="204"/>
      <c r="BM445" s="204"/>
      <c r="BN445" s="204"/>
      <c r="BO445" s="204"/>
    </row>
    <row r="446" spans="1:67" ht="18" customHeight="1" thickBot="1">
      <c r="A446" s="94" t="s">
        <v>790</v>
      </c>
      <c r="B446" s="58" t="s">
        <v>520</v>
      </c>
      <c r="C446" s="221"/>
      <c r="D446" s="213"/>
      <c r="BA446" s="204"/>
      <c r="BB446" s="204"/>
      <c r="BC446" s="204"/>
      <c r="BD446" s="204"/>
      <c r="BE446" s="204"/>
      <c r="BF446" s="204"/>
      <c r="BG446" s="204"/>
      <c r="BH446" s="204"/>
      <c r="BI446" s="204"/>
      <c r="BJ446" s="204"/>
      <c r="BK446" s="204"/>
      <c r="BL446" s="204"/>
      <c r="BM446" s="204"/>
      <c r="BN446" s="204"/>
      <c r="BO446" s="204"/>
    </row>
    <row r="447" spans="1:67">
      <c r="A447" s="144"/>
      <c r="B447" s="135"/>
      <c r="C447" s="138"/>
      <c r="D447" s="138"/>
      <c r="BA447" s="204"/>
      <c r="BB447" s="204"/>
      <c r="BC447" s="204"/>
      <c r="BD447" s="204"/>
      <c r="BE447" s="204"/>
      <c r="BF447" s="204"/>
      <c r="BG447" s="204"/>
      <c r="BH447" s="204"/>
      <c r="BI447" s="204"/>
      <c r="BJ447" s="204"/>
      <c r="BK447" s="204"/>
      <c r="BL447" s="204"/>
      <c r="BM447" s="204"/>
      <c r="BN447" s="204"/>
      <c r="BO447" s="204"/>
    </row>
    <row r="448" spans="1:67">
      <c r="A448" s="144"/>
      <c r="B448" s="135"/>
      <c r="C448" s="138"/>
      <c r="D448" s="138"/>
      <c r="BA448" s="204"/>
      <c r="BB448" s="204"/>
      <c r="BC448" s="204"/>
      <c r="BD448" s="204"/>
      <c r="BE448" s="204"/>
      <c r="BF448" s="204"/>
      <c r="BG448" s="204"/>
      <c r="BH448" s="204"/>
      <c r="BI448" s="204"/>
      <c r="BJ448" s="204"/>
      <c r="BK448" s="204"/>
      <c r="BL448" s="204"/>
      <c r="BM448" s="204"/>
      <c r="BN448" s="204"/>
      <c r="BO448" s="204"/>
    </row>
    <row r="449" spans="1:67" ht="15.75" thickBot="1">
      <c r="A449" s="144"/>
      <c r="B449" s="135"/>
      <c r="C449" s="138"/>
      <c r="D449" s="138"/>
      <c r="BA449" s="204"/>
      <c r="BB449" s="204"/>
      <c r="BC449" s="204"/>
      <c r="BD449" s="204"/>
      <c r="BE449" s="204"/>
      <c r="BF449" s="204"/>
      <c r="BG449" s="204"/>
      <c r="BH449" s="204"/>
      <c r="BI449" s="204"/>
      <c r="BJ449" s="204"/>
      <c r="BK449" s="204"/>
      <c r="BL449" s="204"/>
      <c r="BM449" s="204"/>
      <c r="BN449" s="204"/>
      <c r="BO449" s="204"/>
    </row>
    <row r="450" spans="1:67" ht="31.5" customHeight="1" thickBot="1">
      <c r="A450" s="270" t="s">
        <v>791</v>
      </c>
      <c r="B450" s="271"/>
      <c r="C450" s="271"/>
      <c r="D450" s="272"/>
      <c r="BA450" s="204"/>
      <c r="BB450" s="204"/>
      <c r="BC450" s="204"/>
      <c r="BD450" s="204"/>
      <c r="BE450" s="204"/>
      <c r="BF450" s="204"/>
      <c r="BG450" s="204"/>
      <c r="BH450" s="204"/>
      <c r="BI450" s="204"/>
      <c r="BJ450" s="204"/>
      <c r="BK450" s="204"/>
      <c r="BL450" s="204"/>
      <c r="BM450" s="204"/>
      <c r="BN450" s="204"/>
      <c r="BO450" s="204"/>
    </row>
    <row r="451" spans="1:67" ht="33" customHeight="1" thickBot="1">
      <c r="A451" s="270" t="s">
        <v>522</v>
      </c>
      <c r="B451" s="271"/>
      <c r="C451" s="271"/>
      <c r="D451" s="272"/>
      <c r="BA451" s="204"/>
      <c r="BB451" s="204"/>
      <c r="BC451" s="204"/>
      <c r="BD451" s="204"/>
      <c r="BE451" s="204"/>
      <c r="BF451" s="204"/>
      <c r="BG451" s="204"/>
      <c r="BH451" s="204"/>
      <c r="BI451" s="204"/>
      <c r="BJ451" s="204"/>
      <c r="BK451" s="204"/>
      <c r="BL451" s="204"/>
      <c r="BM451" s="204"/>
      <c r="BN451" s="204"/>
      <c r="BO451" s="204"/>
    </row>
    <row r="452" spans="1:67" ht="27.75" customHeight="1" thickBot="1">
      <c r="A452" s="267" t="s">
        <v>792</v>
      </c>
      <c r="B452" s="268"/>
      <c r="C452" s="268"/>
      <c r="D452" s="269"/>
      <c r="BA452" s="204"/>
      <c r="BB452" s="204"/>
      <c r="BC452" s="204"/>
      <c r="BD452" s="204"/>
      <c r="BE452" s="204"/>
      <c r="BF452" s="204"/>
      <c r="BG452" s="204"/>
      <c r="BH452" s="204"/>
      <c r="BI452" s="204"/>
      <c r="BJ452" s="204"/>
      <c r="BK452" s="204"/>
      <c r="BL452" s="204"/>
      <c r="BM452" s="204"/>
      <c r="BN452" s="204"/>
      <c r="BO452" s="204"/>
    </row>
    <row r="453" spans="1:67" ht="27.75" customHeight="1" thickBot="1">
      <c r="A453" s="267" t="s">
        <v>875</v>
      </c>
      <c r="B453" s="268"/>
      <c r="C453" s="268"/>
      <c r="D453" s="269"/>
      <c r="BA453" s="204"/>
      <c r="BB453" s="204"/>
      <c r="BC453" s="204"/>
      <c r="BD453" s="204"/>
      <c r="BE453" s="204"/>
      <c r="BF453" s="204"/>
      <c r="BG453" s="204"/>
      <c r="BH453" s="204"/>
      <c r="BI453" s="204"/>
      <c r="BJ453" s="204"/>
      <c r="BK453" s="204"/>
      <c r="BL453" s="204"/>
      <c r="BM453" s="204"/>
      <c r="BN453" s="204"/>
      <c r="BO453" s="204"/>
    </row>
    <row r="454" spans="1:67" ht="26.25" customHeight="1" thickBot="1">
      <c r="A454" s="267" t="s">
        <v>793</v>
      </c>
      <c r="B454" s="268"/>
      <c r="C454" s="268"/>
      <c r="D454" s="269"/>
      <c r="BA454" s="204"/>
      <c r="BB454" s="204"/>
      <c r="BC454" s="204"/>
      <c r="BD454" s="204"/>
      <c r="BE454" s="204"/>
      <c r="BF454" s="204"/>
      <c r="BG454" s="204"/>
      <c r="BH454" s="204"/>
      <c r="BI454" s="204"/>
      <c r="BJ454" s="204"/>
      <c r="BK454" s="204"/>
      <c r="BL454" s="204"/>
      <c r="BM454" s="204"/>
      <c r="BN454" s="204"/>
      <c r="BO454" s="204"/>
    </row>
    <row r="455" spans="1:67" ht="15.75" thickBot="1">
      <c r="A455" s="52" t="s">
        <v>5</v>
      </c>
      <c r="B455" s="53" t="s">
        <v>6</v>
      </c>
      <c r="C455" s="126" t="s">
        <v>622</v>
      </c>
      <c r="D455" s="197" t="s">
        <v>867</v>
      </c>
      <c r="BA455" s="204"/>
      <c r="BB455" s="204"/>
      <c r="BC455" s="204"/>
      <c r="BD455" s="204"/>
      <c r="BE455" s="204"/>
      <c r="BF455" s="204"/>
      <c r="BG455" s="204"/>
      <c r="BH455" s="204"/>
      <c r="BI455" s="204"/>
      <c r="BJ455" s="204"/>
      <c r="BK455" s="204"/>
      <c r="BL455" s="204"/>
      <c r="BM455" s="204"/>
      <c r="BN455" s="204"/>
      <c r="BO455" s="204"/>
    </row>
    <row r="456" spans="1:67" ht="15.75" thickBot="1">
      <c r="A456" s="94" t="s">
        <v>794</v>
      </c>
      <c r="B456" s="58" t="s">
        <v>354</v>
      </c>
      <c r="C456" s="233"/>
      <c r="D456" s="210"/>
      <c r="BA456" s="204"/>
      <c r="BB456" s="204"/>
      <c r="BC456" s="204"/>
      <c r="BD456" s="204"/>
      <c r="BE456" s="204"/>
      <c r="BF456" s="204"/>
      <c r="BG456" s="204"/>
      <c r="BH456" s="204"/>
      <c r="BI456" s="204"/>
      <c r="BJ456" s="204"/>
      <c r="BK456" s="204"/>
      <c r="BL456" s="204"/>
      <c r="BM456" s="204"/>
      <c r="BN456" s="204"/>
      <c r="BO456" s="204"/>
    </row>
    <row r="457" spans="1:67" ht="15.75" thickBot="1">
      <c r="A457" s="94" t="s">
        <v>795</v>
      </c>
      <c r="B457" s="58" t="s">
        <v>796</v>
      </c>
      <c r="C457" s="214"/>
      <c r="D457" s="212"/>
      <c r="BA457" s="204"/>
      <c r="BB457" s="204"/>
      <c r="BC457" s="204"/>
      <c r="BD457" s="204"/>
      <c r="BE457" s="204"/>
      <c r="BF457" s="204"/>
      <c r="BG457" s="204"/>
      <c r="BH457" s="204"/>
      <c r="BI457" s="204"/>
      <c r="BJ457" s="204"/>
      <c r="BK457" s="204"/>
      <c r="BL457" s="204"/>
      <c r="BM457" s="204"/>
      <c r="BN457" s="204"/>
      <c r="BO457" s="204"/>
    </row>
    <row r="458" spans="1:67">
      <c r="A458" s="76" t="s">
        <v>523</v>
      </c>
      <c r="B458" s="56" t="s">
        <v>797</v>
      </c>
      <c r="C458" s="214"/>
      <c r="D458" s="212"/>
      <c r="BA458" s="204"/>
      <c r="BB458" s="204"/>
      <c r="BC458" s="204"/>
      <c r="BD458" s="204"/>
      <c r="BE458" s="204"/>
      <c r="BF458" s="204"/>
      <c r="BG458" s="204"/>
      <c r="BH458" s="204"/>
      <c r="BI458" s="204"/>
      <c r="BJ458" s="204"/>
      <c r="BK458" s="204"/>
      <c r="BL458" s="204"/>
      <c r="BM458" s="204"/>
      <c r="BN458" s="204"/>
      <c r="BO458" s="204"/>
    </row>
    <row r="459" spans="1:67" ht="15.75" thickBot="1">
      <c r="A459" s="77"/>
      <c r="B459" s="58" t="s">
        <v>798</v>
      </c>
      <c r="C459" s="214"/>
      <c r="D459" s="212"/>
      <c r="BA459" s="204"/>
      <c r="BB459" s="204"/>
      <c r="BC459" s="204"/>
      <c r="BD459" s="204"/>
      <c r="BE459" s="204"/>
      <c r="BF459" s="204"/>
      <c r="BG459" s="204"/>
      <c r="BH459" s="204"/>
      <c r="BI459" s="204"/>
      <c r="BJ459" s="204"/>
      <c r="BK459" s="204"/>
      <c r="BL459" s="204"/>
      <c r="BM459" s="204"/>
      <c r="BN459" s="204"/>
      <c r="BO459" s="204"/>
    </row>
    <row r="460" spans="1:67">
      <c r="A460" s="54" t="s">
        <v>344</v>
      </c>
      <c r="B460" s="56" t="s">
        <v>375</v>
      </c>
      <c r="C460" s="214"/>
      <c r="D460" s="212"/>
      <c r="BA460" s="204"/>
      <c r="BB460" s="204"/>
      <c r="BC460" s="204"/>
      <c r="BD460" s="204"/>
      <c r="BE460" s="204"/>
      <c r="BF460" s="204"/>
      <c r="BG460" s="204"/>
      <c r="BH460" s="204"/>
      <c r="BI460" s="204"/>
      <c r="BJ460" s="204"/>
      <c r="BK460" s="204"/>
      <c r="BL460" s="204"/>
      <c r="BM460" s="204"/>
      <c r="BN460" s="204"/>
      <c r="BO460" s="204"/>
    </row>
    <row r="461" spans="1:67" ht="25.5">
      <c r="A461" s="54" t="s">
        <v>524</v>
      </c>
      <c r="B461" s="56" t="s">
        <v>799</v>
      </c>
      <c r="C461" s="214"/>
      <c r="D461" s="212"/>
      <c r="BA461" s="204"/>
      <c r="BB461" s="204"/>
      <c r="BC461" s="204"/>
      <c r="BD461" s="204"/>
      <c r="BE461" s="204"/>
      <c r="BF461" s="204"/>
      <c r="BG461" s="204"/>
      <c r="BH461" s="204"/>
      <c r="BI461" s="204"/>
      <c r="BJ461" s="204"/>
      <c r="BK461" s="204"/>
      <c r="BL461" s="204"/>
      <c r="BM461" s="204"/>
      <c r="BN461" s="204"/>
      <c r="BO461" s="204"/>
    </row>
    <row r="462" spans="1:67" ht="18.75" customHeight="1" thickBot="1">
      <c r="A462" s="67"/>
      <c r="B462" s="58" t="s">
        <v>525</v>
      </c>
      <c r="C462" s="214"/>
      <c r="D462" s="213"/>
      <c r="BA462" s="204"/>
      <c r="BB462" s="204"/>
      <c r="BC462" s="204"/>
      <c r="BD462" s="204"/>
      <c r="BE462" s="204"/>
      <c r="BF462" s="204"/>
      <c r="BG462" s="204"/>
      <c r="BH462" s="204"/>
      <c r="BI462" s="204"/>
      <c r="BJ462" s="204"/>
      <c r="BK462" s="204"/>
      <c r="BL462" s="204"/>
      <c r="BM462" s="204"/>
      <c r="BN462" s="204"/>
      <c r="BO462" s="204"/>
    </row>
    <row r="463" spans="1:67">
      <c r="A463" s="144"/>
      <c r="B463" s="135"/>
      <c r="C463" s="138"/>
      <c r="D463" s="138"/>
      <c r="BA463" s="204"/>
      <c r="BB463" s="204"/>
      <c r="BC463" s="204"/>
      <c r="BD463" s="204"/>
      <c r="BE463" s="204"/>
      <c r="BF463" s="204"/>
      <c r="BG463" s="204"/>
      <c r="BH463" s="204"/>
      <c r="BI463" s="204"/>
      <c r="BJ463" s="204"/>
      <c r="BK463" s="204"/>
      <c r="BL463" s="204"/>
      <c r="BM463" s="204"/>
      <c r="BN463" s="204"/>
      <c r="BO463" s="204"/>
    </row>
    <row r="464" spans="1:67">
      <c r="A464" s="144"/>
      <c r="B464" s="135"/>
      <c r="C464" s="138"/>
      <c r="D464" s="138"/>
      <c r="BA464" s="204"/>
      <c r="BB464" s="204"/>
      <c r="BC464" s="204"/>
      <c r="BD464" s="204"/>
      <c r="BE464" s="204"/>
      <c r="BF464" s="204"/>
      <c r="BG464" s="204"/>
      <c r="BH464" s="204"/>
      <c r="BI464" s="204"/>
      <c r="BJ464" s="204"/>
      <c r="BK464" s="204"/>
      <c r="BL464" s="204"/>
      <c r="BM464" s="204"/>
      <c r="BN464" s="204"/>
      <c r="BO464" s="204"/>
    </row>
    <row r="465" spans="1:67" ht="15.75" thickBot="1">
      <c r="A465" s="144"/>
      <c r="B465" s="135"/>
      <c r="C465" s="138"/>
      <c r="D465" s="138"/>
      <c r="BA465" s="204"/>
      <c r="BB465" s="204"/>
      <c r="BC465" s="204"/>
      <c r="BD465" s="204"/>
      <c r="BE465" s="204"/>
      <c r="BF465" s="204"/>
      <c r="BG465" s="204"/>
      <c r="BH465" s="204"/>
      <c r="BI465" s="204"/>
      <c r="BJ465" s="204"/>
      <c r="BK465" s="204"/>
      <c r="BL465" s="204"/>
      <c r="BM465" s="204"/>
      <c r="BN465" s="204"/>
      <c r="BO465" s="204"/>
    </row>
    <row r="466" spans="1:67" ht="23.25" customHeight="1" thickBot="1">
      <c r="A466" s="148" t="s">
        <v>521</v>
      </c>
      <c r="B466" s="149"/>
      <c r="C466" s="150"/>
      <c r="D466" s="170"/>
      <c r="BA466" s="204"/>
      <c r="BB466" s="204"/>
      <c r="BC466" s="204"/>
      <c r="BD466" s="204"/>
      <c r="BE466" s="204"/>
      <c r="BF466" s="204"/>
      <c r="BG466" s="204"/>
      <c r="BH466" s="204"/>
      <c r="BI466" s="204"/>
      <c r="BJ466" s="204"/>
      <c r="BK466" s="204"/>
      <c r="BL466" s="204"/>
      <c r="BM466" s="204"/>
      <c r="BN466" s="204"/>
      <c r="BO466" s="204"/>
    </row>
    <row r="467" spans="1:67" ht="24.75" customHeight="1" thickBot="1">
      <c r="A467" s="148" t="s">
        <v>327</v>
      </c>
      <c r="B467" s="149"/>
      <c r="C467" s="150"/>
      <c r="D467" s="170"/>
      <c r="BA467" s="204"/>
      <c r="BB467" s="204"/>
      <c r="BC467" s="204"/>
      <c r="BD467" s="204"/>
      <c r="BE467" s="204"/>
      <c r="BF467" s="204"/>
      <c r="BG467" s="204"/>
      <c r="BH467" s="204"/>
      <c r="BI467" s="204"/>
      <c r="BJ467" s="204"/>
      <c r="BK467" s="204"/>
      <c r="BL467" s="204"/>
      <c r="BM467" s="204"/>
      <c r="BN467" s="204"/>
      <c r="BO467" s="204"/>
    </row>
    <row r="468" spans="1:67" ht="15.75" customHeight="1" thickBot="1">
      <c r="A468" s="177" t="s">
        <v>800</v>
      </c>
      <c r="B468" s="178"/>
      <c r="C468" s="179"/>
      <c r="D468" s="170"/>
      <c r="BA468" s="204"/>
      <c r="BB468" s="204"/>
      <c r="BC468" s="204"/>
      <c r="BD468" s="204"/>
      <c r="BE468" s="204"/>
      <c r="BF468" s="204"/>
      <c r="BG468" s="204"/>
      <c r="BH468" s="204"/>
      <c r="BI468" s="204"/>
      <c r="BJ468" s="204"/>
      <c r="BK468" s="204"/>
      <c r="BL468" s="204"/>
      <c r="BM468" s="204"/>
      <c r="BN468" s="204"/>
      <c r="BO468" s="204"/>
    </row>
    <row r="469" spans="1:67" ht="22.5" customHeight="1" thickBot="1">
      <c r="A469" s="267" t="s">
        <v>801</v>
      </c>
      <c r="B469" s="268"/>
      <c r="C469" s="268"/>
      <c r="D469" s="269"/>
      <c r="BA469" s="204"/>
      <c r="BB469" s="204"/>
      <c r="BC469" s="204"/>
      <c r="BD469" s="204"/>
      <c r="BE469" s="204"/>
      <c r="BF469" s="204"/>
      <c r="BG469" s="204"/>
      <c r="BH469" s="204"/>
      <c r="BI469" s="204"/>
      <c r="BJ469" s="204"/>
      <c r="BK469" s="204"/>
      <c r="BL469" s="204"/>
      <c r="BM469" s="204"/>
      <c r="BN469" s="204"/>
      <c r="BO469" s="204"/>
    </row>
    <row r="470" spans="1:67" ht="16.5" thickBot="1">
      <c r="A470" s="68" t="s">
        <v>5</v>
      </c>
      <c r="B470" s="69" t="s">
        <v>6</v>
      </c>
      <c r="C470" s="127" t="s">
        <v>622</v>
      </c>
      <c r="D470" s="197" t="s">
        <v>867</v>
      </c>
      <c r="BA470" s="204"/>
      <c r="BB470" s="204"/>
      <c r="BC470" s="204"/>
      <c r="BD470" s="204"/>
      <c r="BE470" s="204"/>
      <c r="BF470" s="204"/>
      <c r="BG470" s="204"/>
      <c r="BH470" s="204"/>
      <c r="BI470" s="204"/>
      <c r="BJ470" s="204"/>
      <c r="BK470" s="204"/>
      <c r="BL470" s="204"/>
      <c r="BM470" s="204"/>
      <c r="BN470" s="204"/>
      <c r="BO470" s="204"/>
    </row>
    <row r="471" spans="1:67" ht="15.75" thickBot="1">
      <c r="A471" s="94" t="s">
        <v>802</v>
      </c>
      <c r="B471" s="58" t="s">
        <v>354</v>
      </c>
      <c r="C471" s="233"/>
      <c r="D471" s="210"/>
      <c r="BA471" s="204"/>
      <c r="BB471" s="204"/>
      <c r="BC471" s="204"/>
      <c r="BD471" s="204"/>
      <c r="BE471" s="204"/>
      <c r="BF471" s="204"/>
      <c r="BG471" s="204"/>
      <c r="BH471" s="204"/>
      <c r="BI471" s="204"/>
      <c r="BJ471" s="204"/>
      <c r="BK471" s="204"/>
      <c r="BL471" s="204"/>
      <c r="BM471" s="204"/>
      <c r="BN471" s="204"/>
      <c r="BO471" s="204"/>
    </row>
    <row r="472" spans="1:67" ht="26.25" thickBot="1">
      <c r="A472" s="94" t="s">
        <v>526</v>
      </c>
      <c r="B472" s="58" t="s">
        <v>527</v>
      </c>
      <c r="C472" s="214"/>
      <c r="D472" s="212"/>
      <c r="BA472" s="204"/>
      <c r="BB472" s="204"/>
      <c r="BC472" s="204"/>
      <c r="BD472" s="204"/>
      <c r="BE472" s="204"/>
      <c r="BF472" s="204"/>
      <c r="BG472" s="204"/>
      <c r="BH472" s="204"/>
      <c r="BI472" s="204"/>
      <c r="BJ472" s="204"/>
      <c r="BK472" s="204"/>
      <c r="BL472" s="204"/>
      <c r="BM472" s="204"/>
      <c r="BN472" s="204"/>
      <c r="BO472" s="204"/>
    </row>
    <row r="473" spans="1:67" ht="15" customHeight="1">
      <c r="A473" s="76" t="s">
        <v>528</v>
      </c>
      <c r="B473" s="56" t="s">
        <v>529</v>
      </c>
      <c r="C473" s="214"/>
      <c r="D473" s="212"/>
      <c r="BA473" s="204"/>
      <c r="BB473" s="204"/>
      <c r="BC473" s="204"/>
      <c r="BD473" s="204"/>
      <c r="BE473" s="204"/>
      <c r="BF473" s="204"/>
      <c r="BG473" s="204"/>
      <c r="BH473" s="204"/>
      <c r="BI473" s="204"/>
      <c r="BJ473" s="204"/>
      <c r="BK473" s="204"/>
      <c r="BL473" s="204"/>
      <c r="BM473" s="204"/>
      <c r="BN473" s="204"/>
      <c r="BO473" s="204"/>
    </row>
    <row r="474" spans="1:67" ht="15.75" thickBot="1">
      <c r="A474" s="77"/>
      <c r="B474" s="58" t="s">
        <v>530</v>
      </c>
      <c r="C474" s="214"/>
      <c r="D474" s="212"/>
      <c r="BA474" s="204"/>
      <c r="BB474" s="204"/>
      <c r="BC474" s="204"/>
      <c r="BD474" s="204"/>
      <c r="BE474" s="204"/>
      <c r="BF474" s="204"/>
      <c r="BG474" s="204"/>
      <c r="BH474" s="204"/>
      <c r="BI474" s="204"/>
      <c r="BJ474" s="204"/>
      <c r="BK474" s="204"/>
      <c r="BL474" s="204"/>
      <c r="BM474" s="204"/>
      <c r="BN474" s="204"/>
      <c r="BO474" s="204"/>
    </row>
    <row r="475" spans="1:67">
      <c r="A475" s="54" t="s">
        <v>531</v>
      </c>
      <c r="B475" s="56" t="s">
        <v>375</v>
      </c>
      <c r="C475" s="214"/>
      <c r="D475" s="212"/>
      <c r="BA475" s="204"/>
      <c r="BB475" s="204"/>
      <c r="BC475" s="204"/>
      <c r="BD475" s="204"/>
      <c r="BE475" s="204"/>
      <c r="BF475" s="204"/>
      <c r="BG475" s="204"/>
      <c r="BH475" s="204"/>
      <c r="BI475" s="204"/>
      <c r="BJ475" s="204"/>
      <c r="BK475" s="204"/>
      <c r="BL475" s="204"/>
      <c r="BM475" s="204"/>
      <c r="BN475" s="204"/>
      <c r="BO475" s="204"/>
    </row>
    <row r="476" spans="1:67" ht="25.5">
      <c r="A476" s="54" t="s">
        <v>532</v>
      </c>
      <c r="B476" s="56" t="s">
        <v>533</v>
      </c>
      <c r="C476" s="214"/>
      <c r="D476" s="212"/>
      <c r="BA476" s="204"/>
      <c r="BB476" s="204"/>
      <c r="BC476" s="204"/>
      <c r="BD476" s="204"/>
      <c r="BE476" s="204"/>
      <c r="BF476" s="204"/>
      <c r="BG476" s="204"/>
      <c r="BH476" s="204"/>
      <c r="BI476" s="204"/>
      <c r="BJ476" s="204"/>
      <c r="BK476" s="204"/>
      <c r="BL476" s="204"/>
      <c r="BM476" s="204"/>
      <c r="BN476" s="204"/>
      <c r="BO476" s="204"/>
    </row>
    <row r="477" spans="1:67" ht="18" customHeight="1" thickBot="1">
      <c r="A477" s="66"/>
      <c r="B477" s="56" t="s">
        <v>534</v>
      </c>
      <c r="C477" s="234"/>
      <c r="D477" s="213"/>
      <c r="BA477" s="204"/>
      <c r="BB477" s="204"/>
      <c r="BC477" s="204"/>
      <c r="BD477" s="204"/>
      <c r="BE477" s="204"/>
      <c r="BF477" s="204"/>
      <c r="BG477" s="204"/>
      <c r="BH477" s="204"/>
      <c r="BI477" s="204"/>
      <c r="BJ477" s="204"/>
      <c r="BK477" s="204"/>
      <c r="BL477" s="204"/>
      <c r="BM477" s="204"/>
      <c r="BN477" s="204"/>
      <c r="BO477" s="204"/>
    </row>
    <row r="478" spans="1:67">
      <c r="A478" s="193"/>
      <c r="B478" s="194"/>
      <c r="C478" s="195"/>
      <c r="D478" s="143"/>
      <c r="BA478" s="204"/>
      <c r="BB478" s="204"/>
      <c r="BC478" s="204"/>
      <c r="BD478" s="204"/>
      <c r="BE478" s="204"/>
      <c r="BF478" s="204"/>
      <c r="BG478" s="204"/>
      <c r="BH478" s="204"/>
      <c r="BI478" s="204"/>
      <c r="BJ478" s="204"/>
      <c r="BK478" s="204"/>
      <c r="BL478" s="204"/>
      <c r="BM478" s="204"/>
      <c r="BN478" s="204"/>
      <c r="BO478" s="204"/>
    </row>
    <row r="479" spans="1:67">
      <c r="A479" s="196"/>
      <c r="B479" s="138"/>
      <c r="C479" s="138"/>
      <c r="D479" s="138"/>
      <c r="BA479" s="204"/>
      <c r="BB479" s="204"/>
      <c r="BC479" s="204"/>
      <c r="BD479" s="204"/>
      <c r="BE479" s="204"/>
      <c r="BF479" s="204"/>
      <c r="BG479" s="204"/>
      <c r="BH479" s="204"/>
      <c r="BI479" s="204"/>
      <c r="BJ479" s="204"/>
      <c r="BK479" s="204"/>
      <c r="BL479" s="204"/>
      <c r="BM479" s="204"/>
      <c r="BN479" s="204"/>
      <c r="BO479" s="204"/>
    </row>
    <row r="480" spans="1:67" ht="15.75" thickBot="1">
      <c r="A480" s="196"/>
      <c r="B480" s="138"/>
      <c r="C480" s="138"/>
      <c r="D480" s="138"/>
      <c r="BA480" s="204"/>
      <c r="BB480" s="204"/>
      <c r="BC480" s="204"/>
      <c r="BD480" s="204"/>
      <c r="BE480" s="204"/>
      <c r="BF480" s="204"/>
      <c r="BG480" s="204"/>
      <c r="BH480" s="204"/>
      <c r="BI480" s="204"/>
      <c r="BJ480" s="204"/>
      <c r="BK480" s="204"/>
      <c r="BL480" s="204"/>
      <c r="BM480" s="204"/>
      <c r="BN480" s="204"/>
      <c r="BO480" s="204"/>
    </row>
    <row r="481" spans="1:67" ht="30" customHeight="1" thickBot="1">
      <c r="A481" s="148" t="s">
        <v>535</v>
      </c>
      <c r="B481" s="149"/>
      <c r="C481" s="150"/>
      <c r="D481" s="170"/>
      <c r="BA481" s="204"/>
      <c r="BB481" s="204"/>
      <c r="BC481" s="204"/>
      <c r="BD481" s="204"/>
      <c r="BE481" s="204"/>
      <c r="BF481" s="204"/>
      <c r="BG481" s="204"/>
      <c r="BH481" s="204"/>
      <c r="BI481" s="204"/>
      <c r="BJ481" s="204"/>
      <c r="BK481" s="204"/>
      <c r="BL481" s="204"/>
      <c r="BM481" s="204"/>
      <c r="BN481" s="204"/>
      <c r="BO481" s="204"/>
    </row>
    <row r="482" spans="1:67" ht="27" customHeight="1" thickBot="1">
      <c r="A482" s="173" t="s">
        <v>328</v>
      </c>
      <c r="B482" s="174"/>
      <c r="C482" s="172"/>
      <c r="D482" s="175"/>
      <c r="BA482" s="204"/>
      <c r="BB482" s="204"/>
      <c r="BC482" s="204"/>
      <c r="BD482" s="204"/>
      <c r="BE482" s="204"/>
      <c r="BF482" s="204"/>
      <c r="BG482" s="204"/>
      <c r="BH482" s="204"/>
      <c r="BI482" s="204"/>
      <c r="BJ482" s="204"/>
      <c r="BK482" s="204"/>
      <c r="BL482" s="204"/>
      <c r="BM482" s="204"/>
      <c r="BN482" s="204"/>
      <c r="BO482" s="204"/>
    </row>
    <row r="483" spans="1:67" ht="31.5" customHeight="1" thickBot="1">
      <c r="A483" s="177" t="s">
        <v>803</v>
      </c>
      <c r="B483" s="178"/>
      <c r="C483" s="179"/>
      <c r="D483" s="170"/>
      <c r="BA483" s="204"/>
      <c r="BB483" s="204"/>
      <c r="BC483" s="204"/>
      <c r="BD483" s="204"/>
      <c r="BE483" s="204"/>
      <c r="BF483" s="204"/>
      <c r="BG483" s="204"/>
      <c r="BH483" s="204"/>
      <c r="BI483" s="204"/>
      <c r="BJ483" s="204"/>
      <c r="BK483" s="204"/>
      <c r="BL483" s="204"/>
      <c r="BM483" s="204"/>
      <c r="BN483" s="204"/>
      <c r="BO483" s="204"/>
    </row>
    <row r="484" spans="1:67" ht="28.5" customHeight="1" thickBot="1">
      <c r="A484" s="180" t="s">
        <v>804</v>
      </c>
      <c r="B484" s="181"/>
      <c r="C484" s="182"/>
      <c r="D484" s="175"/>
      <c r="BA484" s="204"/>
      <c r="BB484" s="204"/>
      <c r="BC484" s="204"/>
      <c r="BD484" s="204"/>
      <c r="BE484" s="204"/>
      <c r="BF484" s="204"/>
      <c r="BG484" s="204"/>
      <c r="BH484" s="204"/>
      <c r="BI484" s="204"/>
      <c r="BJ484" s="204"/>
      <c r="BK484" s="204"/>
      <c r="BL484" s="204"/>
      <c r="BM484" s="204"/>
      <c r="BN484" s="204"/>
      <c r="BO484" s="204"/>
    </row>
    <row r="485" spans="1:67" ht="25.5" customHeight="1" thickBot="1">
      <c r="A485" s="177" t="s">
        <v>805</v>
      </c>
      <c r="B485" s="178"/>
      <c r="C485" s="179"/>
      <c r="D485" s="170"/>
      <c r="BA485" s="204"/>
      <c r="BB485" s="204"/>
      <c r="BC485" s="204"/>
      <c r="BD485" s="204"/>
      <c r="BE485" s="204"/>
      <c r="BF485" s="204"/>
      <c r="BG485" s="204"/>
      <c r="BH485" s="204"/>
      <c r="BI485" s="204"/>
      <c r="BJ485" s="204"/>
      <c r="BK485" s="204"/>
      <c r="BL485" s="204"/>
      <c r="BM485" s="204"/>
      <c r="BN485" s="204"/>
      <c r="BO485" s="204"/>
    </row>
    <row r="486" spans="1:67" ht="15.75" thickBot="1">
      <c r="A486" s="52" t="s">
        <v>5</v>
      </c>
      <c r="B486" s="53" t="s">
        <v>6</v>
      </c>
      <c r="C486" s="115" t="s">
        <v>622</v>
      </c>
      <c r="D486" s="184" t="s">
        <v>867</v>
      </c>
      <c r="BA486" s="204"/>
      <c r="BB486" s="204"/>
      <c r="BC486" s="204"/>
      <c r="BD486" s="204"/>
      <c r="BE486" s="204"/>
      <c r="BF486" s="204"/>
      <c r="BG486" s="204"/>
      <c r="BH486" s="204"/>
      <c r="BI486" s="204"/>
      <c r="BJ486" s="204"/>
      <c r="BK486" s="204"/>
      <c r="BL486" s="204"/>
      <c r="BM486" s="204"/>
      <c r="BN486" s="204"/>
      <c r="BO486" s="204"/>
    </row>
    <row r="487" spans="1:67" ht="15.75" thickBot="1">
      <c r="A487" s="94" t="s">
        <v>25</v>
      </c>
      <c r="B487" s="58" t="s">
        <v>354</v>
      </c>
      <c r="C487" s="233"/>
      <c r="D487" s="210"/>
      <c r="BA487" s="204"/>
      <c r="BB487" s="204"/>
      <c r="BC487" s="204"/>
      <c r="BD487" s="204"/>
      <c r="BE487" s="204"/>
      <c r="BF487" s="204"/>
      <c r="BG487" s="204"/>
      <c r="BH487" s="204"/>
      <c r="BI487" s="204"/>
      <c r="BJ487" s="204"/>
      <c r="BK487" s="204"/>
      <c r="BL487" s="204"/>
      <c r="BM487" s="204"/>
      <c r="BN487" s="204"/>
      <c r="BO487" s="204"/>
    </row>
    <row r="488" spans="1:67" ht="15.75" thickBot="1">
      <c r="A488" s="94" t="s">
        <v>613</v>
      </c>
      <c r="B488" s="58" t="s">
        <v>536</v>
      </c>
      <c r="C488" s="214"/>
      <c r="D488" s="212"/>
      <c r="BA488" s="204"/>
      <c r="BB488" s="204"/>
      <c r="BC488" s="204"/>
      <c r="BD488" s="204"/>
      <c r="BE488" s="204"/>
      <c r="BF488" s="204"/>
      <c r="BG488" s="204"/>
      <c r="BH488" s="204"/>
      <c r="BI488" s="204"/>
      <c r="BJ488" s="204"/>
      <c r="BK488" s="204"/>
      <c r="BL488" s="204"/>
      <c r="BM488" s="204"/>
      <c r="BN488" s="204"/>
      <c r="BO488" s="204"/>
    </row>
    <row r="489" spans="1:67" ht="15" customHeight="1">
      <c r="A489" s="76" t="s">
        <v>614</v>
      </c>
      <c r="B489" s="56" t="s">
        <v>537</v>
      </c>
      <c r="C489" s="214"/>
      <c r="D489" s="212"/>
      <c r="BA489" s="204"/>
      <c r="BB489" s="204"/>
      <c r="BC489" s="204"/>
      <c r="BD489" s="204"/>
      <c r="BE489" s="204"/>
      <c r="BF489" s="204"/>
      <c r="BG489" s="204"/>
      <c r="BH489" s="204"/>
      <c r="BI489" s="204"/>
      <c r="BJ489" s="204"/>
      <c r="BK489" s="204"/>
      <c r="BL489" s="204"/>
      <c r="BM489" s="204"/>
      <c r="BN489" s="204"/>
      <c r="BO489" s="204"/>
    </row>
    <row r="490" spans="1:67" ht="15.75" thickBot="1">
      <c r="A490" s="77"/>
      <c r="B490" s="58" t="s">
        <v>538</v>
      </c>
      <c r="C490" s="214"/>
      <c r="D490" s="212"/>
      <c r="BA490" s="204"/>
      <c r="BB490" s="204"/>
      <c r="BC490" s="204"/>
      <c r="BD490" s="204"/>
      <c r="BE490" s="204"/>
      <c r="BF490" s="204"/>
      <c r="BG490" s="204"/>
      <c r="BH490" s="204"/>
      <c r="BI490" s="204"/>
      <c r="BJ490" s="204"/>
      <c r="BK490" s="204"/>
      <c r="BL490" s="204"/>
      <c r="BM490" s="204"/>
      <c r="BN490" s="204"/>
      <c r="BO490" s="204"/>
    </row>
    <row r="491" spans="1:67">
      <c r="A491" s="54" t="s">
        <v>344</v>
      </c>
      <c r="B491" s="56" t="s">
        <v>375</v>
      </c>
      <c r="C491" s="214"/>
      <c r="D491" s="212"/>
      <c r="BA491" s="204"/>
      <c r="BB491" s="204"/>
      <c r="BC491" s="204"/>
      <c r="BD491" s="204"/>
      <c r="BE491" s="204"/>
      <c r="BF491" s="204"/>
      <c r="BG491" s="204"/>
      <c r="BH491" s="204"/>
      <c r="BI491" s="204"/>
      <c r="BJ491" s="204"/>
      <c r="BK491" s="204"/>
      <c r="BL491" s="204"/>
      <c r="BM491" s="204"/>
      <c r="BN491" s="204"/>
      <c r="BO491" s="204"/>
    </row>
    <row r="492" spans="1:67" ht="25.5">
      <c r="A492" s="54" t="s">
        <v>532</v>
      </c>
      <c r="B492" s="56" t="s">
        <v>533</v>
      </c>
      <c r="C492" s="214"/>
      <c r="D492" s="212"/>
      <c r="BA492" s="204"/>
      <c r="BB492" s="204"/>
      <c r="BC492" s="204"/>
      <c r="BD492" s="204"/>
      <c r="BE492" s="204"/>
      <c r="BF492" s="204"/>
      <c r="BG492" s="204"/>
      <c r="BH492" s="204"/>
      <c r="BI492" s="204"/>
      <c r="BJ492" s="204"/>
      <c r="BK492" s="204"/>
      <c r="BL492" s="204"/>
      <c r="BM492" s="204"/>
      <c r="BN492" s="204"/>
      <c r="BO492" s="204"/>
    </row>
    <row r="493" spans="1:67" ht="18" customHeight="1" thickBot="1">
      <c r="A493" s="67"/>
      <c r="B493" s="58" t="s">
        <v>534</v>
      </c>
      <c r="C493" s="214"/>
      <c r="D493" s="213"/>
      <c r="BA493" s="204"/>
      <c r="BB493" s="204"/>
      <c r="BC493" s="204"/>
      <c r="BD493" s="204"/>
      <c r="BE493" s="204"/>
      <c r="BF493" s="204"/>
      <c r="BG493" s="204"/>
      <c r="BH493" s="204"/>
      <c r="BI493" s="204"/>
      <c r="BJ493" s="204"/>
      <c r="BK493" s="204"/>
      <c r="BL493" s="204"/>
      <c r="BM493" s="204"/>
      <c r="BN493" s="204"/>
      <c r="BO493" s="204"/>
    </row>
    <row r="494" spans="1:67" ht="18" customHeight="1">
      <c r="A494" s="144"/>
      <c r="B494" s="135"/>
      <c r="C494" s="138"/>
      <c r="D494" s="138"/>
      <c r="BA494" s="204"/>
      <c r="BB494" s="204"/>
      <c r="BC494" s="204"/>
      <c r="BD494" s="204"/>
      <c r="BE494" s="204"/>
      <c r="BF494" s="204"/>
      <c r="BG494" s="204"/>
      <c r="BH494" s="204"/>
      <c r="BI494" s="204"/>
      <c r="BJ494" s="204"/>
      <c r="BK494" s="204"/>
      <c r="BL494" s="204"/>
      <c r="BM494" s="204"/>
      <c r="BN494" s="204"/>
      <c r="BO494" s="204"/>
    </row>
    <row r="495" spans="1:67" ht="19.5" customHeight="1">
      <c r="A495" s="135"/>
      <c r="B495" s="135"/>
      <c r="C495" s="138"/>
      <c r="D495" s="138"/>
      <c r="BA495" s="204"/>
      <c r="BB495" s="204"/>
      <c r="BC495" s="204"/>
      <c r="BD495" s="204"/>
      <c r="BE495" s="204"/>
      <c r="BF495" s="204"/>
      <c r="BG495" s="204"/>
      <c r="BH495" s="204"/>
      <c r="BI495" s="204"/>
      <c r="BJ495" s="204"/>
      <c r="BK495" s="204"/>
      <c r="BL495" s="204"/>
      <c r="BM495" s="204"/>
      <c r="BN495" s="204"/>
      <c r="BO495" s="204"/>
    </row>
    <row r="496" spans="1:67" ht="21" customHeight="1" thickBot="1">
      <c r="A496" s="144"/>
      <c r="B496" s="135"/>
      <c r="C496" s="138"/>
      <c r="D496" s="138"/>
      <c r="BA496" s="204"/>
      <c r="BB496" s="204"/>
      <c r="BC496" s="204"/>
      <c r="BD496" s="204"/>
      <c r="BE496" s="204"/>
      <c r="BF496" s="204"/>
      <c r="BG496" s="204"/>
      <c r="BH496" s="204"/>
      <c r="BI496" s="204"/>
      <c r="BJ496" s="204"/>
      <c r="BK496" s="204"/>
      <c r="BL496" s="204"/>
      <c r="BM496" s="204"/>
      <c r="BN496" s="204"/>
      <c r="BO496" s="204"/>
    </row>
    <row r="497" spans="1:67" ht="24.75" customHeight="1" thickBot="1">
      <c r="A497" s="148" t="s">
        <v>26</v>
      </c>
      <c r="B497" s="149"/>
      <c r="C497" s="150"/>
      <c r="D497" s="170"/>
      <c r="BA497" s="204"/>
      <c r="BB497" s="204"/>
      <c r="BC497" s="204"/>
      <c r="BD497" s="204"/>
      <c r="BE497" s="204"/>
      <c r="BF497" s="204"/>
      <c r="BG497" s="204"/>
      <c r="BH497" s="204"/>
      <c r="BI497" s="204"/>
      <c r="BJ497" s="204"/>
      <c r="BK497" s="204"/>
      <c r="BL497" s="204"/>
      <c r="BM497" s="204"/>
      <c r="BN497" s="204"/>
      <c r="BO497" s="204"/>
    </row>
    <row r="498" spans="1:67" ht="23.25" customHeight="1" thickBot="1">
      <c r="A498" s="148" t="s">
        <v>329</v>
      </c>
      <c r="B498" s="149"/>
      <c r="C498" s="150"/>
      <c r="D498" s="170"/>
      <c r="BA498" s="204"/>
      <c r="BB498" s="204"/>
      <c r="BC498" s="204"/>
      <c r="BD498" s="204"/>
      <c r="BE498" s="204"/>
      <c r="BF498" s="204"/>
      <c r="BG498" s="204"/>
      <c r="BH498" s="204"/>
      <c r="BI498" s="204"/>
      <c r="BJ498" s="204"/>
      <c r="BK498" s="204"/>
      <c r="BL498" s="204"/>
      <c r="BM498" s="204"/>
      <c r="BN498" s="204"/>
      <c r="BO498" s="204"/>
    </row>
    <row r="499" spans="1:67" ht="22.5" customHeight="1" thickBot="1">
      <c r="A499" s="177" t="s">
        <v>806</v>
      </c>
      <c r="B499" s="178"/>
      <c r="C499" s="179"/>
      <c r="D499" s="170"/>
      <c r="BA499" s="204"/>
      <c r="BB499" s="204"/>
      <c r="BC499" s="204"/>
      <c r="BD499" s="204"/>
      <c r="BE499" s="204"/>
      <c r="BF499" s="204"/>
      <c r="BG499" s="204"/>
      <c r="BH499" s="204"/>
      <c r="BI499" s="204"/>
      <c r="BJ499" s="204"/>
      <c r="BK499" s="204"/>
      <c r="BL499" s="204"/>
      <c r="BM499" s="204"/>
      <c r="BN499" s="204"/>
      <c r="BO499" s="204"/>
    </row>
    <row r="500" spans="1:67" ht="22.5" customHeight="1" thickBot="1">
      <c r="A500" s="177" t="s">
        <v>807</v>
      </c>
      <c r="B500" s="178"/>
      <c r="C500" s="179"/>
      <c r="D500" s="170"/>
      <c r="BA500" s="204"/>
      <c r="BB500" s="204"/>
      <c r="BC500" s="204"/>
      <c r="BD500" s="204"/>
      <c r="BE500" s="204"/>
      <c r="BF500" s="204"/>
      <c r="BG500" s="204"/>
      <c r="BH500" s="204"/>
      <c r="BI500" s="204"/>
      <c r="BJ500" s="204"/>
      <c r="BK500" s="204"/>
      <c r="BL500" s="204"/>
      <c r="BM500" s="204"/>
      <c r="BN500" s="204"/>
      <c r="BO500" s="204"/>
    </row>
    <row r="501" spans="1:67" ht="25.5" customHeight="1" thickBot="1">
      <c r="A501" s="177" t="s">
        <v>808</v>
      </c>
      <c r="B501" s="178"/>
      <c r="C501" s="179"/>
      <c r="D501" s="170"/>
      <c r="BA501" s="204"/>
      <c r="BB501" s="204"/>
      <c r="BC501" s="204"/>
      <c r="BD501" s="204"/>
      <c r="BE501" s="204"/>
      <c r="BF501" s="204"/>
      <c r="BG501" s="204"/>
      <c r="BH501" s="204"/>
      <c r="BI501" s="204"/>
      <c r="BJ501" s="204"/>
      <c r="BK501" s="204"/>
      <c r="BL501" s="204"/>
      <c r="BM501" s="204"/>
      <c r="BN501" s="204"/>
      <c r="BO501" s="204"/>
    </row>
    <row r="502" spans="1:67" ht="15.75" thickBot="1">
      <c r="A502" s="52" t="s">
        <v>5</v>
      </c>
      <c r="B502" s="53" t="s">
        <v>6</v>
      </c>
      <c r="C502" s="115" t="s">
        <v>622</v>
      </c>
      <c r="D502" s="184" t="s">
        <v>867</v>
      </c>
      <c r="BA502" s="204"/>
      <c r="BB502" s="204"/>
      <c r="BC502" s="204"/>
      <c r="BD502" s="204"/>
      <c r="BE502" s="204"/>
      <c r="BF502" s="204"/>
      <c r="BG502" s="204"/>
      <c r="BH502" s="204"/>
      <c r="BI502" s="204"/>
      <c r="BJ502" s="204"/>
      <c r="BK502" s="204"/>
      <c r="BL502" s="204"/>
      <c r="BM502" s="204"/>
      <c r="BN502" s="204"/>
      <c r="BO502" s="204"/>
    </row>
    <row r="503" spans="1:67" ht="15.75" thickBot="1">
      <c r="A503" s="94" t="s">
        <v>539</v>
      </c>
      <c r="B503" s="58" t="s">
        <v>354</v>
      </c>
      <c r="C503" s="233"/>
      <c r="D503" s="210"/>
      <c r="BA503" s="204"/>
      <c r="BB503" s="204"/>
      <c r="BC503" s="204"/>
      <c r="BD503" s="204"/>
      <c r="BE503" s="204"/>
      <c r="BF503" s="204"/>
      <c r="BG503" s="204"/>
      <c r="BH503" s="204"/>
      <c r="BI503" s="204"/>
      <c r="BJ503" s="204"/>
      <c r="BK503" s="204"/>
      <c r="BL503" s="204"/>
      <c r="BM503" s="204"/>
      <c r="BN503" s="204"/>
      <c r="BO503" s="204"/>
    </row>
    <row r="504" spans="1:67" ht="26.25" thickBot="1">
      <c r="A504" s="94" t="s">
        <v>540</v>
      </c>
      <c r="B504" s="58" t="s">
        <v>541</v>
      </c>
      <c r="C504" s="214"/>
      <c r="D504" s="212"/>
      <c r="BA504" s="204"/>
      <c r="BB504" s="204"/>
      <c r="BC504" s="204"/>
      <c r="BD504" s="204"/>
      <c r="BE504" s="204"/>
      <c r="BF504" s="204"/>
      <c r="BG504" s="204"/>
      <c r="BH504" s="204"/>
      <c r="BI504" s="204"/>
      <c r="BJ504" s="204"/>
      <c r="BK504" s="204"/>
      <c r="BL504" s="204"/>
      <c r="BM504" s="204"/>
      <c r="BN504" s="204"/>
      <c r="BO504" s="204"/>
    </row>
    <row r="505" spans="1:67" ht="15" customHeight="1">
      <c r="A505" s="76" t="s">
        <v>542</v>
      </c>
      <c r="B505" s="56" t="s">
        <v>541</v>
      </c>
      <c r="C505" s="214"/>
      <c r="D505" s="212"/>
      <c r="BA505" s="204"/>
      <c r="BB505" s="204"/>
      <c r="BC505" s="204"/>
      <c r="BD505" s="204"/>
      <c r="BE505" s="204"/>
      <c r="BF505" s="204"/>
      <c r="BG505" s="204"/>
      <c r="BH505" s="204"/>
      <c r="BI505" s="204"/>
      <c r="BJ505" s="204"/>
      <c r="BK505" s="204"/>
      <c r="BL505" s="204"/>
      <c r="BM505" s="204"/>
      <c r="BN505" s="204"/>
      <c r="BO505" s="204"/>
    </row>
    <row r="506" spans="1:67" ht="15.75" thickBot="1">
      <c r="A506" s="77"/>
      <c r="B506" s="58" t="s">
        <v>809</v>
      </c>
      <c r="C506" s="214"/>
      <c r="D506" s="212"/>
      <c r="BA506" s="204"/>
      <c r="BB506" s="204"/>
      <c r="BC506" s="204"/>
      <c r="BD506" s="204"/>
      <c r="BE506" s="204"/>
      <c r="BF506" s="204"/>
      <c r="BG506" s="204"/>
      <c r="BH506" s="204"/>
      <c r="BI506" s="204"/>
      <c r="BJ506" s="204"/>
      <c r="BK506" s="204"/>
      <c r="BL506" s="204"/>
      <c r="BM506" s="204"/>
      <c r="BN506" s="204"/>
      <c r="BO506" s="204"/>
    </row>
    <row r="507" spans="1:67">
      <c r="A507" s="54" t="s">
        <v>344</v>
      </c>
      <c r="B507" s="56" t="s">
        <v>541</v>
      </c>
      <c r="C507" s="214"/>
      <c r="D507" s="212"/>
      <c r="BA507" s="204"/>
      <c r="BB507" s="204"/>
      <c r="BC507" s="204"/>
      <c r="BD507" s="204"/>
      <c r="BE507" s="204"/>
      <c r="BF507" s="204"/>
      <c r="BG507" s="204"/>
      <c r="BH507" s="204"/>
      <c r="BI507" s="204"/>
      <c r="BJ507" s="204"/>
      <c r="BK507" s="204"/>
      <c r="BL507" s="204"/>
      <c r="BM507" s="204"/>
      <c r="BN507" s="204"/>
      <c r="BO507" s="204"/>
    </row>
    <row r="508" spans="1:67" ht="15.75" thickBot="1">
      <c r="A508" s="94" t="s">
        <v>810</v>
      </c>
      <c r="B508" s="58" t="s">
        <v>811</v>
      </c>
      <c r="C508" s="214"/>
      <c r="D508" s="213"/>
      <c r="BA508" s="204"/>
      <c r="BB508" s="204"/>
      <c r="BC508" s="204"/>
      <c r="BD508" s="204"/>
      <c r="BE508" s="204"/>
      <c r="BF508" s="204"/>
      <c r="BG508" s="204"/>
      <c r="BH508" s="204"/>
      <c r="BI508" s="204"/>
      <c r="BJ508" s="204"/>
      <c r="BK508" s="204"/>
      <c r="BL508" s="204"/>
      <c r="BM508" s="204"/>
      <c r="BN508" s="204"/>
      <c r="BO508" s="204"/>
    </row>
    <row r="509" spans="1:67">
      <c r="A509" s="144"/>
      <c r="B509" s="135"/>
      <c r="C509" s="138"/>
      <c r="D509" s="138"/>
      <c r="BA509" s="204"/>
      <c r="BB509" s="204"/>
      <c r="BC509" s="204"/>
      <c r="BD509" s="204"/>
      <c r="BE509" s="204"/>
      <c r="BF509" s="204"/>
      <c r="BG509" s="204"/>
      <c r="BH509" s="204"/>
      <c r="BI509" s="204"/>
      <c r="BJ509" s="204"/>
      <c r="BK509" s="204"/>
      <c r="BL509" s="204"/>
      <c r="BM509" s="204"/>
      <c r="BN509" s="204"/>
      <c r="BO509" s="204"/>
    </row>
    <row r="510" spans="1:67">
      <c r="A510" s="135"/>
      <c r="B510" s="135"/>
      <c r="C510" s="138"/>
      <c r="D510" s="138"/>
      <c r="BA510" s="204"/>
      <c r="BB510" s="204"/>
      <c r="BC510" s="204"/>
      <c r="BD510" s="204"/>
      <c r="BE510" s="204"/>
      <c r="BF510" s="204"/>
      <c r="BG510" s="204"/>
      <c r="BH510" s="204"/>
      <c r="BI510" s="204"/>
      <c r="BJ510" s="204"/>
      <c r="BK510" s="204"/>
      <c r="BL510" s="204"/>
      <c r="BM510" s="204"/>
      <c r="BN510" s="204"/>
      <c r="BO510" s="204"/>
    </row>
    <row r="511" spans="1:67" ht="15.75" thickBot="1">
      <c r="A511" s="144"/>
      <c r="B511" s="135"/>
      <c r="C511" s="138"/>
      <c r="D511" s="138"/>
      <c r="BA511" s="204"/>
      <c r="BB511" s="204"/>
      <c r="BC511" s="204"/>
      <c r="BD511" s="204"/>
      <c r="BE511" s="204"/>
      <c r="BF511" s="204"/>
      <c r="BG511" s="204"/>
      <c r="BH511" s="204"/>
      <c r="BI511" s="204"/>
      <c r="BJ511" s="204"/>
      <c r="BK511" s="204"/>
      <c r="BL511" s="204"/>
      <c r="BM511" s="204"/>
      <c r="BN511" s="204"/>
      <c r="BO511" s="204"/>
    </row>
    <row r="512" spans="1:67" ht="29.25" customHeight="1" thickBot="1">
      <c r="A512" s="270" t="s">
        <v>543</v>
      </c>
      <c r="B512" s="271"/>
      <c r="C512" s="271"/>
      <c r="D512" s="272"/>
      <c r="BA512" s="204"/>
      <c r="BB512" s="204"/>
      <c r="BC512" s="204"/>
      <c r="BD512" s="204"/>
      <c r="BE512" s="204"/>
      <c r="BF512" s="204"/>
      <c r="BG512" s="204"/>
      <c r="BH512" s="204"/>
      <c r="BI512" s="204"/>
      <c r="BJ512" s="204"/>
      <c r="BK512" s="204"/>
      <c r="BL512" s="204"/>
      <c r="BM512" s="204"/>
      <c r="BN512" s="204"/>
      <c r="BO512" s="204"/>
    </row>
    <row r="513" spans="1:67" ht="24" customHeight="1" thickBot="1">
      <c r="A513" s="270" t="s">
        <v>615</v>
      </c>
      <c r="B513" s="271"/>
      <c r="C513" s="271"/>
      <c r="D513" s="272"/>
      <c r="BA513" s="204"/>
      <c r="BB513" s="204"/>
      <c r="BC513" s="204"/>
      <c r="BD513" s="204"/>
      <c r="BE513" s="204"/>
      <c r="BF513" s="204"/>
      <c r="BG513" s="204"/>
      <c r="BH513" s="204"/>
      <c r="BI513" s="204"/>
      <c r="BJ513" s="204"/>
      <c r="BK513" s="204"/>
      <c r="BL513" s="204"/>
      <c r="BM513" s="204"/>
      <c r="BN513" s="204"/>
      <c r="BO513" s="204"/>
    </row>
    <row r="514" spans="1:67" ht="30" customHeight="1" thickBot="1">
      <c r="A514" s="267" t="s">
        <v>812</v>
      </c>
      <c r="B514" s="268"/>
      <c r="C514" s="268"/>
      <c r="D514" s="269"/>
      <c r="BA514" s="204"/>
      <c r="BB514" s="204"/>
      <c r="BC514" s="204"/>
      <c r="BD514" s="204"/>
      <c r="BE514" s="204"/>
      <c r="BF514" s="204"/>
      <c r="BG514" s="204"/>
      <c r="BH514" s="204"/>
      <c r="BI514" s="204"/>
      <c r="BJ514" s="204"/>
      <c r="BK514" s="204"/>
      <c r="BL514" s="204"/>
      <c r="BM514" s="204"/>
      <c r="BN514" s="204"/>
      <c r="BO514" s="204"/>
    </row>
    <row r="515" spans="1:67" ht="15" customHeight="1">
      <c r="A515" s="180" t="s">
        <v>813</v>
      </c>
      <c r="B515" s="181"/>
      <c r="C515" s="182"/>
      <c r="D515" s="175"/>
      <c r="BA515" s="204"/>
      <c r="BB515" s="204"/>
      <c r="BC515" s="204"/>
      <c r="BD515" s="204"/>
      <c r="BE515" s="204"/>
      <c r="BF515" s="204"/>
      <c r="BG515" s="204"/>
      <c r="BH515" s="204"/>
      <c r="BI515" s="204"/>
      <c r="BJ515" s="204"/>
      <c r="BK515" s="204"/>
      <c r="BL515" s="204"/>
      <c r="BM515" s="204"/>
      <c r="BN515" s="204"/>
      <c r="BO515" s="204"/>
    </row>
    <row r="516" spans="1:67" ht="15" customHeight="1">
      <c r="A516" s="186" t="s">
        <v>814</v>
      </c>
      <c r="B516" s="102"/>
      <c r="C516" s="118"/>
      <c r="D516" s="122"/>
      <c r="BA516" s="204"/>
      <c r="BB516" s="204"/>
      <c r="BC516" s="204"/>
      <c r="BD516" s="204"/>
      <c r="BE516" s="204"/>
      <c r="BF516" s="204"/>
      <c r="BG516" s="204"/>
      <c r="BH516" s="204"/>
      <c r="BI516" s="204"/>
      <c r="BJ516" s="204"/>
      <c r="BK516" s="204"/>
      <c r="BL516" s="204"/>
      <c r="BM516" s="204"/>
      <c r="BN516" s="204"/>
      <c r="BO516" s="204"/>
    </row>
    <row r="517" spans="1:67" ht="15" customHeight="1">
      <c r="A517" s="186" t="s">
        <v>815</v>
      </c>
      <c r="B517" s="102"/>
      <c r="C517" s="118"/>
      <c r="D517" s="122"/>
      <c r="BA517" s="204"/>
      <c r="BB517" s="204"/>
      <c r="BC517" s="204"/>
      <c r="BD517" s="204"/>
      <c r="BE517" s="204"/>
      <c r="BF517" s="204"/>
      <c r="BG517" s="204"/>
      <c r="BH517" s="204"/>
      <c r="BI517" s="204"/>
      <c r="BJ517" s="204"/>
      <c r="BK517" s="204"/>
      <c r="BL517" s="204"/>
      <c r="BM517" s="204"/>
      <c r="BN517" s="204"/>
      <c r="BO517" s="204"/>
    </row>
    <row r="518" spans="1:67" ht="15" customHeight="1">
      <c r="A518" s="186" t="s">
        <v>816</v>
      </c>
      <c r="B518" s="102"/>
      <c r="C518" s="118"/>
      <c r="D518" s="122"/>
      <c r="BA518" s="204"/>
      <c r="BB518" s="204"/>
      <c r="BC518" s="204"/>
      <c r="BD518" s="204"/>
      <c r="BE518" s="204"/>
      <c r="BF518" s="204"/>
      <c r="BG518" s="204"/>
      <c r="BH518" s="204"/>
      <c r="BI518" s="204"/>
      <c r="BJ518" s="204"/>
      <c r="BK518" s="204"/>
      <c r="BL518" s="204"/>
      <c r="BM518" s="204"/>
      <c r="BN518" s="204"/>
      <c r="BO518" s="204"/>
    </row>
    <row r="519" spans="1:67" ht="15" customHeight="1">
      <c r="A519" s="186" t="s">
        <v>817</v>
      </c>
      <c r="B519" s="102"/>
      <c r="C519" s="118"/>
      <c r="D519" s="122"/>
      <c r="BA519" s="204"/>
      <c r="BB519" s="204"/>
      <c r="BC519" s="204"/>
      <c r="BD519" s="204"/>
      <c r="BE519" s="204"/>
      <c r="BF519" s="204"/>
      <c r="BG519" s="204"/>
      <c r="BH519" s="204"/>
      <c r="BI519" s="204"/>
      <c r="BJ519" s="204"/>
      <c r="BK519" s="204"/>
      <c r="BL519" s="204"/>
      <c r="BM519" s="204"/>
      <c r="BN519" s="204"/>
      <c r="BO519" s="204"/>
    </row>
    <row r="520" spans="1:67" ht="15" customHeight="1">
      <c r="A520" s="186" t="s">
        <v>818</v>
      </c>
      <c r="B520" s="102"/>
      <c r="C520" s="118"/>
      <c r="D520" s="122"/>
      <c r="BA520" s="204"/>
      <c r="BB520" s="204"/>
      <c r="BC520" s="204"/>
      <c r="BD520" s="204"/>
      <c r="BE520" s="204"/>
      <c r="BF520" s="204"/>
      <c r="BG520" s="204"/>
      <c r="BH520" s="204"/>
      <c r="BI520" s="204"/>
      <c r="BJ520" s="204"/>
      <c r="BK520" s="204"/>
      <c r="BL520" s="204"/>
      <c r="BM520" s="204"/>
      <c r="BN520" s="204"/>
      <c r="BO520" s="204"/>
    </row>
    <row r="521" spans="1:67" ht="15" customHeight="1">
      <c r="A521" s="186" t="s">
        <v>819</v>
      </c>
      <c r="B521" s="102"/>
      <c r="C521" s="118"/>
      <c r="D521" s="122"/>
      <c r="BA521" s="204"/>
      <c r="BB521" s="204"/>
      <c r="BC521" s="204"/>
      <c r="BD521" s="204"/>
      <c r="BE521" s="204"/>
      <c r="BF521" s="204"/>
      <c r="BG521" s="204"/>
      <c r="BH521" s="204"/>
      <c r="BI521" s="204"/>
      <c r="BJ521" s="204"/>
      <c r="BK521" s="204"/>
      <c r="BL521" s="204"/>
      <c r="BM521" s="204"/>
      <c r="BN521" s="204"/>
      <c r="BO521" s="204"/>
    </row>
    <row r="522" spans="1:67" ht="15" customHeight="1">
      <c r="A522" s="186" t="s">
        <v>820</v>
      </c>
      <c r="B522" s="102"/>
      <c r="C522" s="118"/>
      <c r="D522" s="122"/>
      <c r="BA522" s="204"/>
      <c r="BB522" s="204"/>
      <c r="BC522" s="204"/>
      <c r="BD522" s="204"/>
      <c r="BE522" s="204"/>
      <c r="BF522" s="204"/>
      <c r="BG522" s="204"/>
      <c r="BH522" s="204"/>
      <c r="BI522" s="204"/>
      <c r="BJ522" s="204"/>
      <c r="BK522" s="204"/>
      <c r="BL522" s="204"/>
      <c r="BM522" s="204"/>
      <c r="BN522" s="204"/>
      <c r="BO522" s="204"/>
    </row>
    <row r="523" spans="1:67" ht="15.75" thickBot="1">
      <c r="A523" s="186" t="s">
        <v>821</v>
      </c>
      <c r="B523" s="102"/>
      <c r="C523" s="118"/>
      <c r="D523" s="122"/>
      <c r="BA523" s="204"/>
      <c r="BB523" s="204"/>
      <c r="BC523" s="204"/>
      <c r="BD523" s="204"/>
      <c r="BE523" s="204"/>
      <c r="BF523" s="204"/>
      <c r="BG523" s="204"/>
      <c r="BH523" s="204"/>
      <c r="BI523" s="204"/>
      <c r="BJ523" s="204"/>
      <c r="BK523" s="204"/>
      <c r="BL523" s="204"/>
      <c r="BM523" s="204"/>
      <c r="BN523" s="204"/>
      <c r="BO523" s="204"/>
    </row>
    <row r="524" spans="1:67" ht="23.25" customHeight="1" thickBot="1">
      <c r="A524" s="177" t="s">
        <v>822</v>
      </c>
      <c r="B524" s="178"/>
      <c r="C524" s="179"/>
      <c r="D524" s="170"/>
      <c r="BA524" s="204"/>
      <c r="BB524" s="204"/>
      <c r="BC524" s="204"/>
      <c r="BD524" s="204"/>
      <c r="BE524" s="204"/>
      <c r="BF524" s="204"/>
      <c r="BG524" s="204"/>
      <c r="BH524" s="204"/>
      <c r="BI524" s="204"/>
      <c r="BJ524" s="204"/>
      <c r="BK524" s="204"/>
      <c r="BL524" s="204"/>
      <c r="BM524" s="204"/>
      <c r="BN524" s="204"/>
      <c r="BO524" s="204"/>
    </row>
    <row r="525" spans="1:67" ht="15.75" thickBot="1">
      <c r="A525" s="52" t="s">
        <v>5</v>
      </c>
      <c r="B525" s="53" t="s">
        <v>6</v>
      </c>
      <c r="C525" s="115" t="s">
        <v>622</v>
      </c>
      <c r="D525" s="184" t="s">
        <v>867</v>
      </c>
      <c r="BA525" s="204"/>
      <c r="BB525" s="204"/>
      <c r="BC525" s="204"/>
      <c r="BD525" s="204"/>
      <c r="BE525" s="204"/>
      <c r="BF525" s="204"/>
      <c r="BG525" s="204"/>
      <c r="BH525" s="204"/>
      <c r="BI525" s="204"/>
      <c r="BJ525" s="204"/>
      <c r="BK525" s="204"/>
      <c r="BL525" s="204"/>
      <c r="BM525" s="204"/>
      <c r="BN525" s="204"/>
      <c r="BO525" s="204"/>
    </row>
    <row r="526" spans="1:67" ht="26.25" thickBot="1">
      <c r="A526" s="94" t="s">
        <v>616</v>
      </c>
      <c r="B526" s="58" t="s">
        <v>499</v>
      </c>
      <c r="C526" s="233"/>
      <c r="D526" s="210"/>
      <c r="BA526" s="204"/>
      <c r="BB526" s="204"/>
      <c r="BC526" s="204"/>
      <c r="BD526" s="204"/>
      <c r="BE526" s="204"/>
      <c r="BF526" s="204"/>
      <c r="BG526" s="204"/>
      <c r="BH526" s="204"/>
      <c r="BI526" s="204"/>
      <c r="BJ526" s="204"/>
      <c r="BK526" s="204"/>
      <c r="BL526" s="204"/>
      <c r="BM526" s="204"/>
      <c r="BN526" s="204"/>
      <c r="BO526" s="204"/>
    </row>
    <row r="527" spans="1:67" ht="26.25" thickBot="1">
      <c r="A527" s="94" t="s">
        <v>544</v>
      </c>
      <c r="B527" s="58" t="s">
        <v>545</v>
      </c>
      <c r="C527" s="214"/>
      <c r="D527" s="212"/>
      <c r="BA527" s="204"/>
      <c r="BB527" s="204"/>
      <c r="BC527" s="204"/>
      <c r="BD527" s="204"/>
      <c r="BE527" s="204"/>
      <c r="BF527" s="204"/>
      <c r="BG527" s="204"/>
      <c r="BH527" s="204"/>
      <c r="BI527" s="204"/>
      <c r="BJ527" s="204"/>
      <c r="BK527" s="204"/>
      <c r="BL527" s="204"/>
      <c r="BM527" s="204"/>
      <c r="BN527" s="204"/>
      <c r="BO527" s="204"/>
    </row>
    <row r="528" spans="1:67" ht="15" customHeight="1">
      <c r="A528" s="76" t="s">
        <v>546</v>
      </c>
      <c r="B528" s="56" t="s">
        <v>545</v>
      </c>
      <c r="C528" s="214"/>
      <c r="D528" s="212"/>
      <c r="BA528" s="204"/>
      <c r="BB528" s="204"/>
      <c r="BC528" s="204"/>
      <c r="BD528" s="204"/>
      <c r="BE528" s="204"/>
      <c r="BF528" s="204"/>
      <c r="BG528" s="204"/>
      <c r="BH528" s="204"/>
      <c r="BI528" s="204"/>
      <c r="BJ528" s="204"/>
      <c r="BK528" s="204"/>
      <c r="BL528" s="204"/>
      <c r="BM528" s="204"/>
      <c r="BN528" s="204"/>
      <c r="BO528" s="204"/>
    </row>
    <row r="529" spans="1:67" ht="15.75" thickBot="1">
      <c r="A529" s="77"/>
      <c r="B529" s="58" t="s">
        <v>547</v>
      </c>
      <c r="C529" s="214"/>
      <c r="D529" s="212"/>
      <c r="BA529" s="204"/>
      <c r="BB529" s="204"/>
      <c r="BC529" s="204"/>
      <c r="BD529" s="204"/>
      <c r="BE529" s="204"/>
      <c r="BF529" s="204"/>
      <c r="BG529" s="204"/>
      <c r="BH529" s="204"/>
      <c r="BI529" s="204"/>
      <c r="BJ529" s="204"/>
      <c r="BK529" s="204"/>
      <c r="BL529" s="204"/>
      <c r="BM529" s="204"/>
      <c r="BN529" s="204"/>
      <c r="BO529" s="204"/>
    </row>
    <row r="530" spans="1:67">
      <c r="A530" s="54" t="s">
        <v>382</v>
      </c>
      <c r="B530" s="56" t="s">
        <v>375</v>
      </c>
      <c r="C530" s="214"/>
      <c r="D530" s="212"/>
      <c r="BA530" s="204"/>
      <c r="BB530" s="204"/>
      <c r="BC530" s="204"/>
      <c r="BD530" s="204"/>
      <c r="BE530" s="204"/>
      <c r="BF530" s="204"/>
      <c r="BG530" s="204"/>
      <c r="BH530" s="204"/>
      <c r="BI530" s="204"/>
      <c r="BJ530" s="204"/>
      <c r="BK530" s="204"/>
      <c r="BL530" s="204"/>
      <c r="BM530" s="204"/>
      <c r="BN530" s="204"/>
      <c r="BO530" s="204"/>
    </row>
    <row r="531" spans="1:67">
      <c r="A531" s="54" t="s">
        <v>823</v>
      </c>
      <c r="B531" s="56" t="s">
        <v>825</v>
      </c>
      <c r="C531" s="214"/>
      <c r="D531" s="212"/>
      <c r="BA531" s="204"/>
      <c r="BB531" s="204"/>
      <c r="BC531" s="204"/>
      <c r="BD531" s="204"/>
      <c r="BE531" s="204"/>
      <c r="BF531" s="204"/>
      <c r="BG531" s="204"/>
      <c r="BH531" s="204"/>
      <c r="BI531" s="204"/>
      <c r="BJ531" s="204"/>
      <c r="BK531" s="204"/>
      <c r="BL531" s="204"/>
      <c r="BM531" s="204"/>
      <c r="BN531" s="204"/>
      <c r="BO531" s="204"/>
    </row>
    <row r="532" spans="1:67">
      <c r="A532" s="54"/>
      <c r="B532" s="56" t="s">
        <v>826</v>
      </c>
      <c r="C532" s="214"/>
      <c r="D532" s="212"/>
      <c r="BA532" s="204"/>
      <c r="BB532" s="204"/>
      <c r="BC532" s="204"/>
      <c r="BD532" s="204"/>
      <c r="BE532" s="204"/>
      <c r="BF532" s="204"/>
      <c r="BG532" s="204"/>
      <c r="BH532" s="204"/>
      <c r="BI532" s="204"/>
      <c r="BJ532" s="204"/>
      <c r="BK532" s="204"/>
      <c r="BL532" s="204"/>
      <c r="BM532" s="204"/>
      <c r="BN532" s="204"/>
      <c r="BO532" s="204"/>
    </row>
    <row r="533" spans="1:67">
      <c r="A533" s="54" t="s">
        <v>824</v>
      </c>
      <c r="B533" s="56" t="s">
        <v>827</v>
      </c>
      <c r="C533" s="214"/>
      <c r="D533" s="212"/>
      <c r="BA533" s="204"/>
      <c r="BB533" s="204"/>
      <c r="BC533" s="204"/>
      <c r="BD533" s="204"/>
      <c r="BE533" s="204"/>
      <c r="BF533" s="204"/>
      <c r="BG533" s="204"/>
      <c r="BH533" s="204"/>
      <c r="BI533" s="204"/>
      <c r="BJ533" s="204"/>
      <c r="BK533" s="204"/>
      <c r="BL533" s="204"/>
      <c r="BM533" s="204"/>
      <c r="BN533" s="204"/>
      <c r="BO533" s="204"/>
    </row>
    <row r="534" spans="1:67" ht="19.5" customHeight="1" thickBot="1">
      <c r="A534" s="70"/>
      <c r="B534" s="2"/>
      <c r="C534" s="214"/>
      <c r="D534" s="213"/>
      <c r="BA534" s="204"/>
      <c r="BB534" s="204"/>
      <c r="BC534" s="204"/>
      <c r="BD534" s="204"/>
      <c r="BE534" s="204"/>
      <c r="BF534" s="204"/>
      <c r="BG534" s="204"/>
      <c r="BH534" s="204"/>
      <c r="BI534" s="204"/>
      <c r="BJ534" s="204"/>
      <c r="BK534" s="204"/>
      <c r="BL534" s="204"/>
      <c r="BM534" s="204"/>
      <c r="BN534" s="204"/>
      <c r="BO534" s="204"/>
    </row>
    <row r="535" spans="1:67">
      <c r="A535" s="144"/>
      <c r="B535" s="135"/>
      <c r="C535" s="138"/>
      <c r="D535" s="138"/>
      <c r="BA535" s="204"/>
      <c r="BB535" s="204"/>
      <c r="BC535" s="204"/>
      <c r="BD535" s="204"/>
      <c r="BE535" s="204"/>
      <c r="BF535" s="204"/>
      <c r="BG535" s="204"/>
      <c r="BH535" s="204"/>
      <c r="BI535" s="204"/>
      <c r="BJ535" s="204"/>
      <c r="BK535" s="204"/>
      <c r="BL535" s="204"/>
      <c r="BM535" s="204"/>
      <c r="BN535" s="204"/>
      <c r="BO535" s="204"/>
    </row>
    <row r="536" spans="1:67">
      <c r="A536" s="135"/>
      <c r="B536" s="135"/>
      <c r="C536" s="138"/>
      <c r="D536" s="138"/>
      <c r="BA536" s="204"/>
      <c r="BB536" s="204"/>
      <c r="BC536" s="204"/>
      <c r="BD536" s="204"/>
      <c r="BE536" s="204"/>
      <c r="BF536" s="204"/>
      <c r="BG536" s="204"/>
      <c r="BH536" s="204"/>
      <c r="BI536" s="204"/>
      <c r="BJ536" s="204"/>
      <c r="BK536" s="204"/>
      <c r="BL536" s="204"/>
      <c r="BM536" s="204"/>
      <c r="BN536" s="204"/>
      <c r="BO536" s="204"/>
    </row>
    <row r="537" spans="1:67" ht="15.75" thickBot="1">
      <c r="A537" s="144"/>
      <c r="B537" s="135"/>
      <c r="C537" s="138"/>
      <c r="D537" s="138"/>
      <c r="BA537" s="204"/>
      <c r="BB537" s="204"/>
      <c r="BC537" s="204"/>
      <c r="BD537" s="204"/>
      <c r="BE537" s="204"/>
      <c r="BF537" s="204"/>
      <c r="BG537" s="204"/>
      <c r="BH537" s="204"/>
      <c r="BI537" s="204"/>
      <c r="BJ537" s="204"/>
      <c r="BK537" s="204"/>
      <c r="BL537" s="204"/>
      <c r="BM537" s="204"/>
      <c r="BN537" s="204"/>
      <c r="BO537" s="204"/>
    </row>
    <row r="538" spans="1:67" ht="29.25" customHeight="1" thickBot="1">
      <c r="A538" s="148" t="s">
        <v>330</v>
      </c>
      <c r="B538" s="149"/>
      <c r="C538" s="150"/>
      <c r="D538" s="170"/>
      <c r="BA538" s="204"/>
      <c r="BB538" s="204"/>
      <c r="BC538" s="204"/>
      <c r="BD538" s="204"/>
      <c r="BE538" s="204"/>
      <c r="BF538" s="204"/>
      <c r="BG538" s="204"/>
      <c r="BH538" s="204"/>
      <c r="BI538" s="204"/>
      <c r="BJ538" s="204"/>
      <c r="BK538" s="204"/>
      <c r="BL538" s="204"/>
      <c r="BM538" s="204"/>
      <c r="BN538" s="204"/>
      <c r="BO538" s="204"/>
    </row>
    <row r="539" spans="1:67" ht="30" customHeight="1" thickBot="1">
      <c r="A539" s="148" t="s">
        <v>548</v>
      </c>
      <c r="B539" s="149"/>
      <c r="C539" s="150"/>
      <c r="D539" s="170"/>
      <c r="BA539" s="204"/>
      <c r="BB539" s="204"/>
      <c r="BC539" s="204"/>
      <c r="BD539" s="204"/>
      <c r="BE539" s="204"/>
      <c r="BF539" s="204"/>
      <c r="BG539" s="204"/>
      <c r="BH539" s="204"/>
      <c r="BI539" s="204"/>
      <c r="BJ539" s="204"/>
      <c r="BK539" s="204"/>
      <c r="BL539" s="204"/>
      <c r="BM539" s="204"/>
      <c r="BN539" s="204"/>
      <c r="BO539" s="204"/>
    </row>
    <row r="540" spans="1:67" ht="23.25" customHeight="1" thickBot="1">
      <c r="A540" s="177" t="s">
        <v>828</v>
      </c>
      <c r="B540" s="178"/>
      <c r="C540" s="178"/>
      <c r="D540" s="206"/>
      <c r="BA540" s="204"/>
      <c r="BB540" s="204"/>
      <c r="BC540" s="204"/>
      <c r="BD540" s="204"/>
      <c r="BE540" s="204"/>
      <c r="BF540" s="204"/>
      <c r="BG540" s="204"/>
      <c r="BH540" s="204"/>
      <c r="BI540" s="204"/>
      <c r="BJ540" s="204"/>
      <c r="BK540" s="204"/>
      <c r="BL540" s="204"/>
      <c r="BM540" s="204"/>
      <c r="BN540" s="204"/>
      <c r="BO540" s="204"/>
    </row>
    <row r="541" spans="1:67" ht="15" customHeight="1">
      <c r="A541" s="180" t="s">
        <v>829</v>
      </c>
      <c r="B541" s="181"/>
      <c r="C541" s="182"/>
      <c r="D541" s="175"/>
      <c r="BA541" s="204"/>
      <c r="BB541" s="204"/>
      <c r="BC541" s="204"/>
      <c r="BD541" s="204"/>
      <c r="BE541" s="204"/>
      <c r="BF541" s="204"/>
      <c r="BG541" s="204"/>
      <c r="BH541" s="204"/>
      <c r="BI541" s="204"/>
      <c r="BJ541" s="204"/>
      <c r="BK541" s="204"/>
      <c r="BL541" s="204"/>
      <c r="BM541" s="204"/>
      <c r="BN541" s="204"/>
      <c r="BO541" s="204"/>
    </row>
    <row r="542" spans="1:67" ht="22.5" customHeight="1" thickBot="1">
      <c r="A542" s="190" t="s">
        <v>830</v>
      </c>
      <c r="B542" s="191"/>
      <c r="C542" s="192"/>
      <c r="D542" s="171"/>
      <c r="BA542" s="204"/>
      <c r="BB542" s="204"/>
      <c r="BC542" s="204"/>
      <c r="BD542" s="204"/>
      <c r="BE542" s="204"/>
      <c r="BF542" s="204"/>
      <c r="BG542" s="204"/>
      <c r="BH542" s="204"/>
      <c r="BI542" s="204"/>
      <c r="BJ542" s="204"/>
      <c r="BK542" s="204"/>
      <c r="BL542" s="204"/>
      <c r="BM542" s="204"/>
      <c r="BN542" s="204"/>
      <c r="BO542" s="204"/>
    </row>
    <row r="543" spans="1:67" ht="23.25" customHeight="1" thickBot="1">
      <c r="A543" s="177" t="s">
        <v>831</v>
      </c>
      <c r="B543" s="178"/>
      <c r="C543" s="179"/>
      <c r="D543" s="170"/>
      <c r="BA543" s="204"/>
      <c r="BB543" s="204"/>
      <c r="BC543" s="204"/>
      <c r="BD543" s="204"/>
      <c r="BE543" s="204"/>
      <c r="BF543" s="204"/>
      <c r="BG543" s="204"/>
      <c r="BH543" s="204"/>
      <c r="BI543" s="204"/>
      <c r="BJ543" s="204"/>
      <c r="BK543" s="204"/>
      <c r="BL543" s="204"/>
      <c r="BM543" s="204"/>
      <c r="BN543" s="204"/>
      <c r="BO543" s="204"/>
    </row>
    <row r="544" spans="1:67" ht="15.75" thickBot="1">
      <c r="A544" s="52" t="s">
        <v>5</v>
      </c>
      <c r="B544" s="53" t="s">
        <v>6</v>
      </c>
      <c r="C544" s="115" t="s">
        <v>622</v>
      </c>
      <c r="D544" s="184" t="s">
        <v>867</v>
      </c>
      <c r="BA544" s="204"/>
      <c r="BB544" s="204"/>
      <c r="BC544" s="204"/>
      <c r="BD544" s="204"/>
      <c r="BE544" s="204"/>
      <c r="BF544" s="204"/>
      <c r="BG544" s="204"/>
      <c r="BH544" s="204"/>
      <c r="BI544" s="204"/>
      <c r="BJ544" s="204"/>
      <c r="BK544" s="204"/>
      <c r="BL544" s="204"/>
      <c r="BM544" s="204"/>
      <c r="BN544" s="204"/>
      <c r="BO544" s="204"/>
    </row>
    <row r="545" spans="1:67" ht="25.5" customHeight="1" thickBot="1">
      <c r="A545" s="94" t="s">
        <v>832</v>
      </c>
      <c r="B545" s="58" t="s">
        <v>549</v>
      </c>
      <c r="C545" s="233"/>
      <c r="D545" s="210"/>
      <c r="BA545" s="204"/>
      <c r="BB545" s="204"/>
      <c r="BC545" s="204"/>
      <c r="BD545" s="204"/>
      <c r="BE545" s="204"/>
      <c r="BF545" s="204"/>
      <c r="BG545" s="204"/>
      <c r="BH545" s="204"/>
      <c r="BI545" s="204"/>
      <c r="BJ545" s="204"/>
      <c r="BK545" s="204"/>
      <c r="BL545" s="204"/>
      <c r="BM545" s="204"/>
      <c r="BN545" s="204"/>
      <c r="BO545" s="204"/>
    </row>
    <row r="546" spans="1:67">
      <c r="A546" s="76" t="s">
        <v>833</v>
      </c>
      <c r="B546" s="56" t="s">
        <v>550</v>
      </c>
      <c r="C546" s="214"/>
      <c r="D546" s="212"/>
      <c r="BA546" s="204"/>
      <c r="BB546" s="204"/>
      <c r="BC546" s="204"/>
      <c r="BD546" s="204"/>
      <c r="BE546" s="204"/>
      <c r="BF546" s="204"/>
      <c r="BG546" s="204"/>
      <c r="BH546" s="204"/>
      <c r="BI546" s="204"/>
      <c r="BJ546" s="204"/>
      <c r="BK546" s="204"/>
      <c r="BL546" s="204"/>
      <c r="BM546" s="204"/>
      <c r="BN546" s="204"/>
      <c r="BO546" s="204"/>
    </row>
    <row r="547" spans="1:67">
      <c r="A547" s="78"/>
      <c r="B547" s="56" t="s">
        <v>834</v>
      </c>
      <c r="C547" s="214"/>
      <c r="D547" s="212"/>
      <c r="BA547" s="204"/>
      <c r="BB547" s="204"/>
      <c r="BC547" s="204"/>
      <c r="BD547" s="204"/>
      <c r="BE547" s="204"/>
      <c r="BF547" s="204"/>
      <c r="BG547" s="204"/>
      <c r="BH547" s="204"/>
      <c r="BI547" s="204"/>
      <c r="BJ547" s="204"/>
      <c r="BK547" s="204"/>
      <c r="BL547" s="204"/>
      <c r="BM547" s="204"/>
      <c r="BN547" s="204"/>
      <c r="BO547" s="204"/>
    </row>
    <row r="548" spans="1:67" ht="10.5" customHeight="1" thickBot="1">
      <c r="A548" s="77"/>
      <c r="B548" s="62"/>
      <c r="C548" s="214"/>
      <c r="D548" s="212"/>
      <c r="BA548" s="204"/>
      <c r="BB548" s="204"/>
      <c r="BC548" s="204"/>
      <c r="BD548" s="204"/>
      <c r="BE548" s="204"/>
      <c r="BF548" s="204"/>
      <c r="BG548" s="204"/>
      <c r="BH548" s="204"/>
      <c r="BI548" s="204"/>
      <c r="BJ548" s="204"/>
      <c r="BK548" s="204"/>
      <c r="BL548" s="204"/>
      <c r="BM548" s="204"/>
      <c r="BN548" s="204"/>
      <c r="BO548" s="204"/>
    </row>
    <row r="549" spans="1:67">
      <c r="A549" s="76" t="s">
        <v>835</v>
      </c>
      <c r="B549" s="56" t="s">
        <v>550</v>
      </c>
      <c r="C549" s="214"/>
      <c r="D549" s="212"/>
      <c r="BA549" s="204"/>
      <c r="BB549" s="204"/>
      <c r="BC549" s="204"/>
      <c r="BD549" s="204"/>
      <c r="BE549" s="204"/>
      <c r="BF549" s="204"/>
      <c r="BG549" s="204"/>
      <c r="BH549" s="204"/>
      <c r="BI549" s="204"/>
      <c r="BJ549" s="204"/>
      <c r="BK549" s="204"/>
      <c r="BL549" s="204"/>
      <c r="BM549" s="204"/>
      <c r="BN549" s="204"/>
      <c r="BO549" s="204"/>
    </row>
    <row r="550" spans="1:67">
      <c r="A550" s="78"/>
      <c r="B550" s="56" t="s">
        <v>834</v>
      </c>
      <c r="C550" s="214"/>
      <c r="D550" s="212"/>
      <c r="BA550" s="204"/>
      <c r="BB550" s="204"/>
      <c r="BC550" s="204"/>
      <c r="BD550" s="204"/>
      <c r="BE550" s="204"/>
      <c r="BF550" s="204"/>
      <c r="BG550" s="204"/>
      <c r="BH550" s="204"/>
      <c r="BI550" s="204"/>
      <c r="BJ550" s="204"/>
      <c r="BK550" s="204"/>
      <c r="BL550" s="204"/>
      <c r="BM550" s="204"/>
      <c r="BN550" s="204"/>
      <c r="BO550" s="204"/>
    </row>
    <row r="551" spans="1:67" ht="15.75" thickBot="1">
      <c r="A551" s="77"/>
      <c r="B551" s="58" t="s">
        <v>836</v>
      </c>
      <c r="C551" s="214"/>
      <c r="D551" s="212"/>
      <c r="BA551" s="204"/>
      <c r="BB551" s="204"/>
      <c r="BC551" s="204"/>
      <c r="BD551" s="204"/>
      <c r="BE551" s="204"/>
      <c r="BF551" s="204"/>
      <c r="BG551" s="204"/>
      <c r="BH551" s="204"/>
      <c r="BI551" s="204"/>
      <c r="BJ551" s="204"/>
      <c r="BK551" s="204"/>
      <c r="BL551" s="204"/>
      <c r="BM551" s="204"/>
      <c r="BN551" s="204"/>
      <c r="BO551" s="204"/>
    </row>
    <row r="552" spans="1:67">
      <c r="A552" s="54" t="s">
        <v>344</v>
      </c>
      <c r="B552" s="56" t="s">
        <v>411</v>
      </c>
      <c r="C552" s="214"/>
      <c r="D552" s="212"/>
      <c r="BA552" s="204"/>
      <c r="BB552" s="204"/>
      <c r="BC552" s="204"/>
      <c r="BD552" s="204"/>
      <c r="BE552" s="204"/>
      <c r="BF552" s="204"/>
      <c r="BG552" s="204"/>
      <c r="BH552" s="204"/>
      <c r="BI552" s="204"/>
      <c r="BJ552" s="204"/>
      <c r="BK552" s="204"/>
      <c r="BL552" s="204"/>
      <c r="BM552" s="204"/>
      <c r="BN552" s="204"/>
      <c r="BO552" s="204"/>
    </row>
    <row r="553" spans="1:67" ht="25.5">
      <c r="A553" s="54" t="s">
        <v>837</v>
      </c>
      <c r="B553" s="56" t="s">
        <v>839</v>
      </c>
      <c r="C553" s="214"/>
      <c r="D553" s="212"/>
      <c r="BA553" s="204"/>
      <c r="BB553" s="204"/>
      <c r="BC553" s="204"/>
      <c r="BD553" s="204"/>
      <c r="BE553" s="204"/>
      <c r="BF553" s="204"/>
      <c r="BG553" s="204"/>
      <c r="BH553" s="204"/>
      <c r="BI553" s="204"/>
      <c r="BJ553" s="204"/>
      <c r="BK553" s="204"/>
      <c r="BL553" s="204"/>
      <c r="BM553" s="204"/>
      <c r="BN553" s="204"/>
      <c r="BO553" s="204"/>
    </row>
    <row r="554" spans="1:67" ht="15.75" thickBot="1">
      <c r="A554" s="94" t="s">
        <v>838</v>
      </c>
      <c r="B554" s="2"/>
      <c r="C554" s="235"/>
      <c r="D554" s="213"/>
      <c r="BA554" s="204"/>
      <c r="BB554" s="204"/>
      <c r="BC554" s="204"/>
      <c r="BD554" s="204"/>
      <c r="BE554" s="204"/>
      <c r="BF554" s="204"/>
      <c r="BG554" s="204"/>
      <c r="BH554" s="204"/>
      <c r="BI554" s="204"/>
      <c r="BJ554" s="204"/>
      <c r="BK554" s="204"/>
      <c r="BL554" s="204"/>
      <c r="BM554" s="204"/>
      <c r="BN554" s="204"/>
      <c r="BO554" s="204"/>
    </row>
    <row r="555" spans="1:67">
      <c r="A555" s="144"/>
      <c r="B555" s="135"/>
      <c r="C555" s="135"/>
      <c r="D555" s="135"/>
      <c r="BA555" s="204"/>
      <c r="BB555" s="204"/>
      <c r="BC555" s="204"/>
      <c r="BD555" s="204"/>
      <c r="BE555" s="204"/>
      <c r="BF555" s="204"/>
      <c r="BG555" s="204"/>
      <c r="BH555" s="204"/>
      <c r="BI555" s="204"/>
      <c r="BJ555" s="204"/>
      <c r="BK555" s="204"/>
      <c r="BL555" s="204"/>
      <c r="BM555" s="204"/>
      <c r="BN555" s="204"/>
      <c r="BO555" s="204"/>
    </row>
    <row r="556" spans="1:67">
      <c r="A556" s="135"/>
      <c r="B556" s="135"/>
      <c r="C556" s="135"/>
      <c r="D556" s="135"/>
      <c r="BA556" s="204"/>
      <c r="BB556" s="204"/>
      <c r="BC556" s="204"/>
      <c r="BD556" s="204"/>
      <c r="BE556" s="204"/>
      <c r="BF556" s="204"/>
      <c r="BG556" s="204"/>
      <c r="BH556" s="204"/>
      <c r="BI556" s="204"/>
      <c r="BJ556" s="204"/>
      <c r="BK556" s="204"/>
      <c r="BL556" s="204"/>
      <c r="BM556" s="204"/>
      <c r="BN556" s="204"/>
      <c r="BO556" s="204"/>
    </row>
    <row r="557" spans="1:67" ht="15.75">
      <c r="A557" s="200"/>
      <c r="B557" s="135"/>
      <c r="C557" s="135"/>
      <c r="D557" s="135"/>
      <c r="BA557" s="204"/>
      <c r="BB557" s="204"/>
      <c r="BC557" s="204"/>
      <c r="BD557" s="204"/>
      <c r="BE557" s="204"/>
      <c r="BF557" s="204"/>
      <c r="BG557" s="204"/>
      <c r="BH557" s="204"/>
      <c r="BI557" s="204"/>
      <c r="BJ557" s="204"/>
      <c r="BK557" s="204"/>
      <c r="BL557" s="204"/>
      <c r="BM557" s="204"/>
      <c r="BN557" s="204"/>
      <c r="BO557" s="204"/>
    </row>
    <row r="558" spans="1:67" ht="31.5">
      <c r="A558" s="314" t="s">
        <v>872</v>
      </c>
      <c r="B558" s="166"/>
      <c r="C558" s="135"/>
      <c r="D558" s="135"/>
      <c r="BA558" s="204"/>
      <c r="BB558" s="204"/>
      <c r="BC558" s="204"/>
      <c r="BD558" s="204"/>
      <c r="BE558" s="204"/>
      <c r="BF558" s="204"/>
      <c r="BG558" s="204"/>
      <c r="BH558" s="204"/>
      <c r="BI558" s="204"/>
      <c r="BJ558" s="204"/>
      <c r="BK558" s="204"/>
      <c r="BL558" s="204"/>
      <c r="BM558" s="204"/>
      <c r="BN558" s="204"/>
      <c r="BO558" s="204"/>
    </row>
    <row r="559" spans="1:67" ht="18" customHeight="1" thickBot="1">
      <c r="A559" s="166"/>
      <c r="B559" s="166"/>
      <c r="C559" s="135"/>
      <c r="D559" s="135"/>
      <c r="BA559" s="204"/>
      <c r="BB559" s="204"/>
      <c r="BC559" s="204"/>
      <c r="BD559" s="204"/>
      <c r="BE559" s="204"/>
      <c r="BF559" s="204"/>
      <c r="BG559" s="204"/>
      <c r="BH559" s="204"/>
      <c r="BI559" s="204"/>
      <c r="BJ559" s="204"/>
      <c r="BK559" s="204"/>
      <c r="BL559" s="204"/>
      <c r="BM559" s="204"/>
      <c r="BN559" s="204"/>
      <c r="BO559" s="204"/>
    </row>
    <row r="560" spans="1:67" ht="24.75" customHeight="1" thickBot="1">
      <c r="A560" s="148" t="s">
        <v>27</v>
      </c>
      <c r="B560" s="149"/>
      <c r="C560" s="149"/>
      <c r="D560" s="198"/>
      <c r="BA560" s="204"/>
      <c r="BB560" s="204"/>
      <c r="BC560" s="204"/>
      <c r="BD560" s="204"/>
      <c r="BE560" s="204"/>
      <c r="BF560" s="204"/>
      <c r="BG560" s="204"/>
      <c r="BH560" s="204"/>
      <c r="BI560" s="204"/>
      <c r="BJ560" s="204"/>
      <c r="BK560" s="204"/>
      <c r="BL560" s="204"/>
      <c r="BM560" s="204"/>
      <c r="BN560" s="204"/>
      <c r="BO560" s="204"/>
    </row>
    <row r="561" spans="1:67" ht="24.75" customHeight="1" thickBot="1">
      <c r="A561" s="148" t="s">
        <v>331</v>
      </c>
      <c r="B561" s="149"/>
      <c r="C561" s="149"/>
      <c r="D561" s="198"/>
      <c r="BA561" s="204"/>
      <c r="BB561" s="204"/>
      <c r="BC561" s="204"/>
      <c r="BD561" s="204"/>
      <c r="BE561" s="204"/>
      <c r="BF561" s="204"/>
      <c r="BG561" s="204"/>
      <c r="BH561" s="204"/>
      <c r="BI561" s="204"/>
      <c r="BJ561" s="204"/>
      <c r="BK561" s="204"/>
      <c r="BL561" s="204"/>
      <c r="BM561" s="204"/>
      <c r="BN561" s="204"/>
      <c r="BO561" s="204"/>
    </row>
    <row r="562" spans="1:67" ht="25.5" customHeight="1" thickBot="1">
      <c r="A562" s="267" t="s">
        <v>840</v>
      </c>
      <c r="B562" s="268"/>
      <c r="C562" s="268"/>
      <c r="D562" s="269"/>
      <c r="BA562" s="204"/>
      <c r="BB562" s="204"/>
      <c r="BC562" s="204"/>
      <c r="BD562" s="204"/>
      <c r="BE562" s="204"/>
      <c r="BF562" s="204"/>
      <c r="BG562" s="204"/>
      <c r="BH562" s="204"/>
      <c r="BI562" s="204"/>
      <c r="BJ562" s="204"/>
      <c r="BK562" s="204"/>
      <c r="BL562" s="204"/>
      <c r="BM562" s="204"/>
      <c r="BN562" s="204"/>
      <c r="BO562" s="204"/>
    </row>
    <row r="563" spans="1:67" ht="25.5" customHeight="1" thickBot="1">
      <c r="A563" s="177" t="s">
        <v>841</v>
      </c>
      <c r="B563" s="178"/>
      <c r="C563" s="178"/>
      <c r="D563" s="206"/>
      <c r="BA563" s="204"/>
      <c r="BB563" s="204"/>
      <c r="BC563" s="204"/>
      <c r="BD563" s="204"/>
      <c r="BE563" s="204"/>
      <c r="BF563" s="204"/>
      <c r="BG563" s="204"/>
      <c r="BH563" s="204"/>
      <c r="BI563" s="204"/>
      <c r="BJ563" s="204"/>
      <c r="BK563" s="204"/>
      <c r="BL563" s="204"/>
      <c r="BM563" s="204"/>
      <c r="BN563" s="204"/>
      <c r="BO563" s="204"/>
    </row>
    <row r="564" spans="1:67" ht="18.75" customHeight="1" thickBot="1">
      <c r="A564" s="52" t="s">
        <v>5</v>
      </c>
      <c r="B564" s="53" t="s">
        <v>6</v>
      </c>
      <c r="C564" s="115" t="s">
        <v>622</v>
      </c>
      <c r="D564" s="184" t="s">
        <v>868</v>
      </c>
      <c r="BA564" s="204"/>
      <c r="BB564" s="204"/>
      <c r="BC564" s="204"/>
      <c r="BD564" s="204"/>
      <c r="BE564" s="204"/>
      <c r="BF564" s="204"/>
      <c r="BG564" s="204"/>
      <c r="BH564" s="204"/>
      <c r="BI564" s="204"/>
      <c r="BJ564" s="204"/>
      <c r="BK564" s="204"/>
      <c r="BL564" s="204"/>
      <c r="BM564" s="204"/>
      <c r="BN564" s="204"/>
      <c r="BO564" s="204"/>
    </row>
    <row r="565" spans="1:67" ht="15.75" thickBot="1">
      <c r="A565" s="94" t="s">
        <v>617</v>
      </c>
      <c r="B565" s="58" t="s">
        <v>354</v>
      </c>
      <c r="C565" s="233"/>
      <c r="D565" s="210"/>
      <c r="BA565" s="204"/>
      <c r="BB565" s="204"/>
      <c r="BC565" s="204"/>
      <c r="BD565" s="204"/>
      <c r="BE565" s="204"/>
      <c r="BF565" s="204"/>
      <c r="BG565" s="204"/>
      <c r="BH565" s="204"/>
      <c r="BI565" s="204"/>
      <c r="BJ565" s="204"/>
      <c r="BK565" s="204"/>
      <c r="BL565" s="204"/>
      <c r="BM565" s="204"/>
      <c r="BN565" s="204"/>
      <c r="BO565" s="204"/>
    </row>
    <row r="566" spans="1:67" ht="15.75" thickBot="1">
      <c r="A566" s="94" t="s">
        <v>618</v>
      </c>
      <c r="B566" s="58" t="s">
        <v>596</v>
      </c>
      <c r="C566" s="214"/>
      <c r="D566" s="212"/>
      <c r="BA566" s="204"/>
      <c r="BB566" s="204"/>
      <c r="BC566" s="204"/>
      <c r="BD566" s="204"/>
      <c r="BE566" s="204"/>
      <c r="BF566" s="204"/>
      <c r="BG566" s="204"/>
      <c r="BH566" s="204"/>
      <c r="BI566" s="204"/>
      <c r="BJ566" s="204"/>
      <c r="BK566" s="204"/>
      <c r="BL566" s="204"/>
      <c r="BM566" s="204"/>
      <c r="BN566" s="204"/>
      <c r="BO566" s="204"/>
    </row>
    <row r="567" spans="1:67">
      <c r="A567" s="76" t="s">
        <v>551</v>
      </c>
      <c r="B567" s="56" t="s">
        <v>596</v>
      </c>
      <c r="C567" s="214"/>
      <c r="D567" s="212"/>
      <c r="BA567" s="204"/>
      <c r="BB567" s="204"/>
      <c r="BC567" s="204"/>
      <c r="BD567" s="204"/>
      <c r="BE567" s="204"/>
      <c r="BF567" s="204"/>
      <c r="BG567" s="204"/>
      <c r="BH567" s="204"/>
      <c r="BI567" s="204"/>
      <c r="BJ567" s="204"/>
      <c r="BK567" s="204"/>
      <c r="BL567" s="204"/>
      <c r="BM567" s="204"/>
      <c r="BN567" s="204"/>
      <c r="BO567" s="204"/>
    </row>
    <row r="568" spans="1:67">
      <c r="A568" s="78"/>
      <c r="B568" s="56" t="s">
        <v>597</v>
      </c>
      <c r="C568" s="214"/>
      <c r="D568" s="212"/>
      <c r="BA568" s="204"/>
      <c r="BB568" s="204"/>
      <c r="BC568" s="204"/>
      <c r="BD568" s="204"/>
      <c r="BE568" s="204"/>
      <c r="BF568" s="204"/>
      <c r="BG568" s="204"/>
      <c r="BH568" s="204"/>
      <c r="BI568" s="204"/>
      <c r="BJ568" s="204"/>
      <c r="BK568" s="204"/>
      <c r="BL568" s="204"/>
      <c r="BM568" s="204"/>
      <c r="BN568" s="204"/>
      <c r="BO568" s="204"/>
    </row>
    <row r="569" spans="1:67" ht="15.75" thickBot="1">
      <c r="A569" s="77"/>
      <c r="B569" s="58" t="s">
        <v>552</v>
      </c>
      <c r="C569" s="214"/>
      <c r="D569" s="212"/>
      <c r="BA569" s="204"/>
      <c r="BB569" s="204"/>
      <c r="BC569" s="204"/>
      <c r="BD569" s="204"/>
      <c r="BE569" s="204"/>
      <c r="BF569" s="204"/>
      <c r="BG569" s="204"/>
      <c r="BH569" s="204"/>
      <c r="BI569" s="204"/>
      <c r="BJ569" s="204"/>
      <c r="BK569" s="204"/>
      <c r="BL569" s="204"/>
      <c r="BM569" s="204"/>
      <c r="BN569" s="204"/>
      <c r="BO569" s="204"/>
    </row>
    <row r="570" spans="1:67">
      <c r="A570" s="54" t="s">
        <v>344</v>
      </c>
      <c r="B570" s="56" t="s">
        <v>375</v>
      </c>
      <c r="C570" s="214"/>
      <c r="D570" s="212"/>
      <c r="BA570" s="204"/>
      <c r="BB570" s="204"/>
      <c r="BC570" s="204"/>
      <c r="BD570" s="204"/>
      <c r="BE570" s="204"/>
      <c r="BF570" s="204"/>
      <c r="BG570" s="204"/>
      <c r="BH570" s="204"/>
      <c r="BI570" s="204"/>
      <c r="BJ570" s="204"/>
      <c r="BK570" s="204"/>
      <c r="BL570" s="204"/>
      <c r="BM570" s="204"/>
      <c r="BN570" s="204"/>
      <c r="BO570" s="204"/>
    </row>
    <row r="571" spans="1:67" ht="25.5">
      <c r="A571" s="54" t="s">
        <v>842</v>
      </c>
      <c r="B571" s="56" t="s">
        <v>598</v>
      </c>
      <c r="C571" s="214"/>
      <c r="D571" s="212"/>
      <c r="BA571" s="204"/>
      <c r="BB571" s="204"/>
      <c r="BC571" s="204"/>
      <c r="BD571" s="204"/>
      <c r="BE571" s="204"/>
      <c r="BF571" s="204"/>
      <c r="BG571" s="204"/>
      <c r="BH571" s="204"/>
      <c r="BI571" s="204"/>
      <c r="BJ571" s="204"/>
      <c r="BK571" s="204"/>
      <c r="BL571" s="204"/>
      <c r="BM571" s="204"/>
      <c r="BN571" s="204"/>
      <c r="BO571" s="204"/>
    </row>
    <row r="572" spans="1:67">
      <c r="A572" s="66"/>
      <c r="B572" s="56" t="s">
        <v>553</v>
      </c>
      <c r="C572" s="214"/>
      <c r="D572" s="212"/>
      <c r="BA572" s="204"/>
      <c r="BB572" s="204"/>
      <c r="BC572" s="204"/>
      <c r="BD572" s="204"/>
      <c r="BE572" s="204"/>
      <c r="BF572" s="204"/>
      <c r="BG572" s="204"/>
      <c r="BH572" s="204"/>
      <c r="BI572" s="204"/>
      <c r="BJ572" s="204"/>
      <c r="BK572" s="204"/>
      <c r="BL572" s="204"/>
      <c r="BM572" s="204"/>
      <c r="BN572" s="204"/>
      <c r="BO572" s="204"/>
    </row>
    <row r="573" spans="1:67">
      <c r="A573" s="66"/>
      <c r="B573" s="56" t="s">
        <v>599</v>
      </c>
      <c r="C573" s="214"/>
      <c r="D573" s="212"/>
      <c r="BA573" s="204"/>
      <c r="BB573" s="204"/>
      <c r="BC573" s="204"/>
      <c r="BD573" s="204"/>
      <c r="BE573" s="204"/>
      <c r="BF573" s="204"/>
      <c r="BG573" s="204"/>
      <c r="BH573" s="204"/>
      <c r="BI573" s="204"/>
      <c r="BJ573" s="204"/>
      <c r="BK573" s="204"/>
      <c r="BL573" s="204"/>
      <c r="BM573" s="204"/>
      <c r="BN573" s="204"/>
      <c r="BO573" s="204"/>
    </row>
    <row r="574" spans="1:67" ht="15.75" thickBot="1">
      <c r="A574" s="60"/>
      <c r="B574" s="95"/>
      <c r="C574" s="235"/>
      <c r="D574" s="213"/>
      <c r="BA574" s="204"/>
      <c r="BB574" s="204"/>
      <c r="BC574" s="204"/>
      <c r="BD574" s="204"/>
      <c r="BE574" s="204"/>
      <c r="BF574" s="204"/>
      <c r="BG574" s="204"/>
      <c r="BH574" s="204"/>
      <c r="BI574" s="204"/>
      <c r="BJ574" s="204"/>
      <c r="BK574" s="204"/>
      <c r="BL574" s="204"/>
      <c r="BM574" s="204"/>
      <c r="BN574" s="204"/>
      <c r="BO574" s="204"/>
    </row>
    <row r="575" spans="1:67">
      <c r="A575" s="135"/>
      <c r="B575" s="135"/>
      <c r="C575" s="135"/>
      <c r="D575" s="135"/>
      <c r="BA575" s="204"/>
      <c r="BB575" s="204"/>
      <c r="BC575" s="204"/>
      <c r="BD575" s="204"/>
      <c r="BE575" s="204"/>
      <c r="BF575" s="204"/>
      <c r="BG575" s="204"/>
      <c r="BH575" s="204"/>
      <c r="BI575" s="204"/>
      <c r="BJ575" s="204"/>
      <c r="BK575" s="204"/>
      <c r="BL575" s="204"/>
      <c r="BM575" s="204"/>
      <c r="BN575" s="204"/>
      <c r="BO575" s="204"/>
    </row>
    <row r="576" spans="1:67">
      <c r="A576" s="135"/>
      <c r="B576" s="135"/>
      <c r="C576" s="135"/>
      <c r="D576" s="135"/>
      <c r="BA576" s="204"/>
      <c r="BB576" s="204"/>
      <c r="BC576" s="204"/>
      <c r="BD576" s="204"/>
      <c r="BE576" s="204"/>
      <c r="BF576" s="204"/>
      <c r="BG576" s="204"/>
      <c r="BH576" s="204"/>
      <c r="BI576" s="204"/>
      <c r="BJ576" s="204"/>
      <c r="BK576" s="204"/>
      <c r="BL576" s="204"/>
      <c r="BM576" s="204"/>
      <c r="BN576" s="204"/>
      <c r="BO576" s="204"/>
    </row>
    <row r="577" spans="1:67" ht="15.75" thickBot="1">
      <c r="A577" s="144"/>
      <c r="B577" s="135"/>
      <c r="C577" s="135"/>
      <c r="D577" s="135"/>
      <c r="BA577" s="204"/>
      <c r="BB577" s="204"/>
      <c r="BC577" s="204"/>
      <c r="BD577" s="204"/>
      <c r="BE577" s="204"/>
      <c r="BF577" s="204"/>
      <c r="BG577" s="204"/>
      <c r="BH577" s="204"/>
      <c r="BI577" s="204"/>
      <c r="BJ577" s="204"/>
      <c r="BK577" s="204"/>
      <c r="BL577" s="204"/>
      <c r="BM577" s="204"/>
      <c r="BN577" s="204"/>
      <c r="BO577" s="204"/>
    </row>
    <row r="578" spans="1:67" ht="26.25" customHeight="1" thickBot="1">
      <c r="A578" s="148" t="s">
        <v>843</v>
      </c>
      <c r="B578" s="149"/>
      <c r="C578" s="150"/>
      <c r="D578" s="170"/>
      <c r="BA578" s="204"/>
      <c r="BB578" s="204"/>
      <c r="BC578" s="204"/>
      <c r="BD578" s="204"/>
      <c r="BE578" s="204"/>
      <c r="BF578" s="204"/>
      <c r="BG578" s="204"/>
      <c r="BH578" s="204"/>
      <c r="BI578" s="204"/>
      <c r="BJ578" s="204"/>
      <c r="BK578" s="204"/>
      <c r="BL578" s="204"/>
      <c r="BM578" s="204"/>
      <c r="BN578" s="204"/>
      <c r="BO578" s="204"/>
    </row>
    <row r="579" spans="1:67" ht="24.75" customHeight="1" thickBot="1">
      <c r="A579" s="148" t="s">
        <v>844</v>
      </c>
      <c r="B579" s="149"/>
      <c r="C579" s="150"/>
      <c r="D579" s="170"/>
      <c r="BA579" s="204"/>
      <c r="BB579" s="204"/>
      <c r="BC579" s="204"/>
      <c r="BD579" s="204"/>
      <c r="BE579" s="204"/>
      <c r="BF579" s="204"/>
      <c r="BG579" s="204"/>
      <c r="BH579" s="204"/>
      <c r="BI579" s="204"/>
      <c r="BJ579" s="204"/>
      <c r="BK579" s="204"/>
      <c r="BL579" s="204"/>
      <c r="BM579" s="204"/>
      <c r="BN579" s="204"/>
      <c r="BO579" s="204"/>
    </row>
    <row r="580" spans="1:67" ht="28.5" customHeight="1" thickBot="1">
      <c r="A580" s="177" t="s">
        <v>845</v>
      </c>
      <c r="B580" s="178"/>
      <c r="C580" s="178"/>
      <c r="D580" s="206"/>
      <c r="BA580" s="204"/>
      <c r="BB580" s="204"/>
      <c r="BC580" s="204"/>
      <c r="BD580" s="204"/>
      <c r="BE580" s="204"/>
      <c r="BF580" s="204"/>
      <c r="BG580" s="204"/>
      <c r="BH580" s="204"/>
      <c r="BI580" s="204"/>
      <c r="BJ580" s="204"/>
      <c r="BK580" s="204"/>
      <c r="BL580" s="204"/>
      <c r="BM580" s="204"/>
      <c r="BN580" s="204"/>
      <c r="BO580" s="204"/>
    </row>
    <row r="581" spans="1:67" ht="25.5" customHeight="1" thickBot="1">
      <c r="A581" s="177" t="s">
        <v>846</v>
      </c>
      <c r="B581" s="178"/>
      <c r="C581" s="179"/>
      <c r="D581" s="170"/>
      <c r="BA581" s="204"/>
      <c r="BB581" s="204"/>
      <c r="BC581" s="204"/>
      <c r="BD581" s="204"/>
      <c r="BE581" s="204"/>
      <c r="BF581" s="204"/>
      <c r="BG581" s="204"/>
      <c r="BH581" s="204"/>
      <c r="BI581" s="204"/>
      <c r="BJ581" s="204"/>
      <c r="BK581" s="204"/>
      <c r="BL581" s="204"/>
      <c r="BM581" s="204"/>
      <c r="BN581" s="204"/>
      <c r="BO581" s="204"/>
    </row>
    <row r="582" spans="1:67" ht="15.75" thickBot="1">
      <c r="A582" s="52" t="s">
        <v>5</v>
      </c>
      <c r="B582" s="53" t="s">
        <v>6</v>
      </c>
      <c r="C582" s="115" t="s">
        <v>622</v>
      </c>
      <c r="D582" s="184" t="s">
        <v>868</v>
      </c>
      <c r="BA582" s="204"/>
      <c r="BB582" s="204"/>
      <c r="BC582" s="204"/>
      <c r="BD582" s="204"/>
      <c r="BE582" s="204"/>
      <c r="BF582" s="204"/>
      <c r="BG582" s="204"/>
      <c r="BH582" s="204"/>
      <c r="BI582" s="204"/>
      <c r="BJ582" s="204"/>
      <c r="BK582" s="204"/>
      <c r="BL582" s="204"/>
      <c r="BM582" s="204"/>
      <c r="BN582" s="204"/>
      <c r="BO582" s="204"/>
    </row>
    <row r="583" spans="1:67" ht="15.75" thickBot="1">
      <c r="A583" s="94" t="s">
        <v>554</v>
      </c>
      <c r="B583" s="58" t="s">
        <v>555</v>
      </c>
      <c r="C583" s="233"/>
      <c r="D583" s="210"/>
      <c r="BA583" s="204"/>
      <c r="BB583" s="204"/>
      <c r="BC583" s="204"/>
      <c r="BD583" s="204"/>
      <c r="BE583" s="204"/>
      <c r="BF583" s="204"/>
      <c r="BG583" s="204"/>
      <c r="BH583" s="204"/>
      <c r="BI583" s="204"/>
      <c r="BJ583" s="204"/>
      <c r="BK583" s="204"/>
      <c r="BL583" s="204"/>
      <c r="BM583" s="204"/>
      <c r="BN583" s="204"/>
      <c r="BO583" s="204"/>
    </row>
    <row r="584" spans="1:67">
      <c r="A584" s="54" t="s">
        <v>556</v>
      </c>
      <c r="B584" s="56" t="s">
        <v>558</v>
      </c>
      <c r="C584" s="214"/>
      <c r="D584" s="212"/>
      <c r="BA584" s="204"/>
      <c r="BB584" s="204"/>
      <c r="BC584" s="204"/>
      <c r="BD584" s="204"/>
      <c r="BE584" s="204"/>
      <c r="BF584" s="204"/>
      <c r="BG584" s="204"/>
      <c r="BH584" s="204"/>
      <c r="BI584" s="204"/>
      <c r="BJ584" s="204"/>
      <c r="BK584" s="204"/>
      <c r="BL584" s="204"/>
      <c r="BM584" s="204"/>
      <c r="BN584" s="204"/>
      <c r="BO584" s="204"/>
    </row>
    <row r="585" spans="1:67" ht="15.75" thickBot="1">
      <c r="A585" s="94" t="s">
        <v>557</v>
      </c>
      <c r="B585" s="58" t="s">
        <v>559</v>
      </c>
      <c r="C585" s="214"/>
      <c r="D585" s="212"/>
      <c r="BA585" s="204"/>
      <c r="BB585" s="204"/>
      <c r="BC585" s="204"/>
      <c r="BD585" s="204"/>
      <c r="BE585" s="204"/>
      <c r="BF585" s="204"/>
      <c r="BG585" s="204"/>
      <c r="BH585" s="204"/>
      <c r="BI585" s="204"/>
      <c r="BJ585" s="204"/>
      <c r="BK585" s="204"/>
      <c r="BL585" s="204"/>
      <c r="BM585" s="204"/>
      <c r="BN585" s="204"/>
      <c r="BO585" s="204"/>
    </row>
    <row r="586" spans="1:67">
      <c r="A586" s="54" t="s">
        <v>560</v>
      </c>
      <c r="B586" s="56" t="s">
        <v>558</v>
      </c>
      <c r="C586" s="214"/>
      <c r="D586" s="212"/>
      <c r="BA586" s="204"/>
      <c r="BB586" s="204"/>
      <c r="BC586" s="204"/>
      <c r="BD586" s="204"/>
      <c r="BE586" s="204"/>
      <c r="BF586" s="204"/>
      <c r="BG586" s="204"/>
      <c r="BH586" s="204"/>
      <c r="BI586" s="204"/>
      <c r="BJ586" s="204"/>
      <c r="BK586" s="204"/>
      <c r="BL586" s="204"/>
      <c r="BM586" s="204"/>
      <c r="BN586" s="204"/>
      <c r="BO586" s="204"/>
    </row>
    <row r="587" spans="1:67">
      <c r="A587" s="54" t="s">
        <v>600</v>
      </c>
      <c r="B587" s="56" t="s">
        <v>562</v>
      </c>
      <c r="C587" s="214"/>
      <c r="D587" s="212"/>
      <c r="BA587" s="204"/>
      <c r="BB587" s="204"/>
      <c r="BC587" s="204"/>
      <c r="BD587" s="204"/>
      <c r="BE587" s="204"/>
      <c r="BF587" s="204"/>
      <c r="BG587" s="204"/>
      <c r="BH587" s="204"/>
      <c r="BI587" s="204"/>
      <c r="BJ587" s="204"/>
      <c r="BK587" s="204"/>
      <c r="BL587" s="204"/>
      <c r="BM587" s="204"/>
      <c r="BN587" s="204"/>
      <c r="BO587" s="204"/>
    </row>
    <row r="588" spans="1:67">
      <c r="A588" s="54" t="s">
        <v>561</v>
      </c>
      <c r="B588" s="56" t="s">
        <v>559</v>
      </c>
      <c r="C588" s="214"/>
      <c r="D588" s="212"/>
      <c r="BA588" s="204"/>
      <c r="BB588" s="204"/>
      <c r="BC588" s="204"/>
      <c r="BD588" s="204"/>
      <c r="BE588" s="204"/>
      <c r="BF588" s="204"/>
      <c r="BG588" s="204"/>
      <c r="BH588" s="204"/>
      <c r="BI588" s="204"/>
      <c r="BJ588" s="204"/>
      <c r="BK588" s="204"/>
      <c r="BL588" s="204"/>
      <c r="BM588" s="204"/>
      <c r="BN588" s="204"/>
      <c r="BO588" s="204"/>
    </row>
    <row r="589" spans="1:67">
      <c r="A589" s="54" t="s">
        <v>601</v>
      </c>
      <c r="B589" s="56" t="s">
        <v>847</v>
      </c>
      <c r="C589" s="214"/>
      <c r="D589" s="212"/>
      <c r="BA589" s="204"/>
      <c r="BB589" s="204"/>
      <c r="BC589" s="204"/>
      <c r="BD589" s="204"/>
      <c r="BE589" s="204"/>
      <c r="BF589" s="204"/>
      <c r="BG589" s="204"/>
      <c r="BH589" s="204"/>
      <c r="BI589" s="204"/>
      <c r="BJ589" s="204"/>
      <c r="BK589" s="204"/>
      <c r="BL589" s="204"/>
      <c r="BM589" s="204"/>
      <c r="BN589" s="204"/>
      <c r="BO589" s="204"/>
    </row>
    <row r="590" spans="1:67">
      <c r="A590" s="66"/>
      <c r="B590" s="56" t="s">
        <v>563</v>
      </c>
      <c r="C590" s="214"/>
      <c r="D590" s="212"/>
      <c r="BA590" s="204"/>
      <c r="BB590" s="204"/>
      <c r="BC590" s="204"/>
      <c r="BD590" s="204"/>
      <c r="BE590" s="204"/>
      <c r="BF590" s="204"/>
      <c r="BG590" s="204"/>
      <c r="BH590" s="204"/>
      <c r="BI590" s="204"/>
      <c r="BJ590" s="204"/>
      <c r="BK590" s="204"/>
      <c r="BL590" s="204"/>
      <c r="BM590" s="204"/>
      <c r="BN590" s="204"/>
      <c r="BO590" s="204"/>
    </row>
    <row r="591" spans="1:67" ht="15.75" thickBot="1">
      <c r="A591" s="60"/>
      <c r="B591" s="58" t="s">
        <v>564</v>
      </c>
      <c r="C591" s="214"/>
      <c r="D591" s="212"/>
      <c r="BA591" s="204"/>
      <c r="BB591" s="204"/>
      <c r="BC591" s="204"/>
      <c r="BD591" s="204"/>
      <c r="BE591" s="204"/>
      <c r="BF591" s="204"/>
      <c r="BG591" s="204"/>
      <c r="BH591" s="204"/>
      <c r="BI591" s="204"/>
      <c r="BJ591" s="204"/>
      <c r="BK591" s="204"/>
      <c r="BL591" s="204"/>
      <c r="BM591" s="204"/>
      <c r="BN591" s="204"/>
      <c r="BO591" s="204"/>
    </row>
    <row r="592" spans="1:67">
      <c r="A592" s="54" t="s">
        <v>344</v>
      </c>
      <c r="B592" s="56" t="s">
        <v>375</v>
      </c>
      <c r="C592" s="214"/>
      <c r="D592" s="212"/>
      <c r="BA592" s="204"/>
      <c r="BB592" s="204"/>
      <c r="BC592" s="204"/>
      <c r="BD592" s="204"/>
      <c r="BE592" s="204"/>
      <c r="BF592" s="204"/>
      <c r="BG592" s="204"/>
      <c r="BH592" s="204"/>
      <c r="BI592" s="204"/>
      <c r="BJ592" s="204"/>
      <c r="BK592" s="204"/>
      <c r="BL592" s="204"/>
      <c r="BM592" s="204"/>
      <c r="BN592" s="204"/>
      <c r="BO592" s="204"/>
    </row>
    <row r="593" spans="1:67">
      <c r="A593" s="54" t="s">
        <v>619</v>
      </c>
      <c r="B593" s="56" t="s">
        <v>565</v>
      </c>
      <c r="C593" s="214"/>
      <c r="D593" s="212"/>
      <c r="BA593" s="204"/>
      <c r="BB593" s="204"/>
      <c r="BC593" s="204"/>
      <c r="BD593" s="204"/>
      <c r="BE593" s="204"/>
      <c r="BF593" s="204"/>
      <c r="BG593" s="204"/>
      <c r="BH593" s="204"/>
      <c r="BI593" s="204"/>
      <c r="BJ593" s="204"/>
      <c r="BK593" s="204"/>
      <c r="BL593" s="204"/>
      <c r="BM593" s="204"/>
      <c r="BN593" s="204"/>
      <c r="BO593" s="204"/>
    </row>
    <row r="594" spans="1:67">
      <c r="A594" s="54" t="s">
        <v>602</v>
      </c>
      <c r="B594" s="56" t="s">
        <v>566</v>
      </c>
      <c r="C594" s="214"/>
      <c r="D594" s="212"/>
      <c r="BA594" s="204"/>
      <c r="BB594" s="204"/>
      <c r="BC594" s="204"/>
      <c r="BD594" s="204"/>
      <c r="BE594" s="204"/>
      <c r="BF594" s="204"/>
      <c r="BG594" s="204"/>
      <c r="BH594" s="204"/>
      <c r="BI594" s="204"/>
      <c r="BJ594" s="204"/>
      <c r="BK594" s="204"/>
      <c r="BL594" s="204"/>
      <c r="BM594" s="204"/>
      <c r="BN594" s="204"/>
      <c r="BO594" s="204"/>
    </row>
    <row r="595" spans="1:67" ht="25.5">
      <c r="A595" s="54" t="s">
        <v>848</v>
      </c>
      <c r="B595" s="56" t="s">
        <v>603</v>
      </c>
      <c r="C595" s="214"/>
      <c r="D595" s="212"/>
      <c r="BA595" s="204"/>
      <c r="BB595" s="204"/>
      <c r="BC595" s="204"/>
      <c r="BD595" s="204"/>
      <c r="BE595" s="204"/>
      <c r="BF595" s="204"/>
      <c r="BG595" s="204"/>
      <c r="BH595" s="204"/>
      <c r="BI595" s="204"/>
      <c r="BJ595" s="204"/>
      <c r="BK595" s="204"/>
      <c r="BL595" s="204"/>
      <c r="BM595" s="204"/>
      <c r="BN595" s="204"/>
      <c r="BO595" s="204"/>
    </row>
    <row r="596" spans="1:67">
      <c r="A596" s="54" t="s">
        <v>849</v>
      </c>
      <c r="B596" s="56" t="s">
        <v>567</v>
      </c>
      <c r="C596" s="214"/>
      <c r="D596" s="212"/>
      <c r="BA596" s="204"/>
      <c r="BB596" s="204"/>
      <c r="BC596" s="204"/>
      <c r="BD596" s="204"/>
      <c r="BE596" s="204"/>
      <c r="BF596" s="204"/>
      <c r="BG596" s="204"/>
      <c r="BH596" s="204"/>
      <c r="BI596" s="204"/>
      <c r="BJ596" s="204"/>
      <c r="BK596" s="204"/>
      <c r="BL596" s="204"/>
      <c r="BM596" s="204"/>
      <c r="BN596" s="204"/>
      <c r="BO596" s="204"/>
    </row>
    <row r="597" spans="1:67">
      <c r="A597" s="66"/>
      <c r="B597" s="56" t="s">
        <v>850</v>
      </c>
      <c r="C597" s="214"/>
      <c r="D597" s="212"/>
      <c r="BA597" s="204"/>
      <c r="BB597" s="204"/>
      <c r="BC597" s="204"/>
      <c r="BD597" s="204"/>
      <c r="BE597" s="204"/>
      <c r="BF597" s="204"/>
      <c r="BG597" s="204"/>
      <c r="BH597" s="204"/>
      <c r="BI597" s="204"/>
      <c r="BJ597" s="204"/>
      <c r="BK597" s="204"/>
      <c r="BL597" s="204"/>
      <c r="BM597" s="204"/>
      <c r="BN597" s="204"/>
      <c r="BO597" s="204"/>
    </row>
    <row r="598" spans="1:67">
      <c r="A598" s="66"/>
      <c r="B598" s="56" t="s">
        <v>851</v>
      </c>
      <c r="C598" s="214"/>
      <c r="D598" s="212"/>
      <c r="BA598" s="204"/>
      <c r="BB598" s="204"/>
      <c r="BC598" s="204"/>
      <c r="BD598" s="204"/>
      <c r="BE598" s="204"/>
      <c r="BF598" s="204"/>
      <c r="BG598" s="204"/>
      <c r="BH598" s="204"/>
      <c r="BI598" s="204"/>
      <c r="BJ598" s="204"/>
      <c r="BK598" s="204"/>
      <c r="BL598" s="204"/>
      <c r="BM598" s="204"/>
      <c r="BN598" s="204"/>
      <c r="BO598" s="204"/>
    </row>
    <row r="599" spans="1:67" ht="15.75" thickBot="1">
      <c r="A599" s="60"/>
      <c r="B599" s="58" t="s">
        <v>852</v>
      </c>
      <c r="C599" s="214"/>
      <c r="D599" s="213"/>
      <c r="BA599" s="204"/>
      <c r="BB599" s="204"/>
      <c r="BC599" s="204"/>
      <c r="BD599" s="204"/>
      <c r="BE599" s="204"/>
      <c r="BF599" s="204"/>
      <c r="BG599" s="204"/>
      <c r="BH599" s="204"/>
      <c r="BI599" s="204"/>
      <c r="BJ599" s="204"/>
      <c r="BK599" s="204"/>
      <c r="BL599" s="204"/>
      <c r="BM599" s="204"/>
      <c r="BN599" s="204"/>
      <c r="BO599" s="204"/>
    </row>
    <row r="600" spans="1:67">
      <c r="A600" s="144"/>
      <c r="B600" s="135"/>
      <c r="C600" s="138"/>
      <c r="D600" s="138"/>
      <c r="BA600" s="204"/>
      <c r="BB600" s="204"/>
      <c r="BC600" s="204"/>
      <c r="BD600" s="204"/>
      <c r="BE600" s="204"/>
      <c r="BF600" s="204"/>
      <c r="BG600" s="204"/>
      <c r="BH600" s="204"/>
      <c r="BI600" s="204"/>
      <c r="BJ600" s="204"/>
      <c r="BK600" s="204"/>
      <c r="BL600" s="204"/>
      <c r="BM600" s="204"/>
      <c r="BN600" s="204"/>
      <c r="BO600" s="204"/>
    </row>
    <row r="601" spans="1:67">
      <c r="A601" s="144"/>
      <c r="B601" s="135"/>
      <c r="C601" s="138"/>
      <c r="D601" s="138"/>
      <c r="BA601" s="204"/>
      <c r="BB601" s="204"/>
      <c r="BC601" s="204"/>
      <c r="BD601" s="204"/>
      <c r="BE601" s="204"/>
      <c r="BF601" s="204"/>
      <c r="BG601" s="204"/>
      <c r="BH601" s="204"/>
      <c r="BI601" s="204"/>
      <c r="BJ601" s="204"/>
      <c r="BK601" s="204"/>
      <c r="BL601" s="204"/>
      <c r="BM601" s="204"/>
      <c r="BN601" s="204"/>
      <c r="BO601" s="204"/>
    </row>
    <row r="602" spans="1:67" ht="15.75" thickBot="1">
      <c r="A602" s="144"/>
      <c r="B602" s="135"/>
      <c r="C602" s="138"/>
      <c r="D602" s="138"/>
      <c r="BA602" s="204"/>
      <c r="BB602" s="204"/>
      <c r="BC602" s="204"/>
      <c r="BD602" s="204"/>
      <c r="BE602" s="204"/>
      <c r="BF602" s="204"/>
      <c r="BG602" s="204"/>
      <c r="BH602" s="204"/>
      <c r="BI602" s="204"/>
      <c r="BJ602" s="204"/>
      <c r="BK602" s="204"/>
      <c r="BL602" s="204"/>
      <c r="BM602" s="204"/>
      <c r="BN602" s="204"/>
      <c r="BO602" s="204"/>
    </row>
    <row r="603" spans="1:67" ht="31.5" customHeight="1" thickBot="1">
      <c r="A603" s="270" t="s">
        <v>27</v>
      </c>
      <c r="B603" s="271"/>
      <c r="C603" s="271"/>
      <c r="D603" s="239"/>
      <c r="BA603" s="204"/>
      <c r="BB603" s="204"/>
      <c r="BC603" s="204"/>
      <c r="BD603" s="204"/>
      <c r="BE603" s="204"/>
      <c r="BF603" s="204"/>
      <c r="BG603" s="204"/>
      <c r="BH603" s="204"/>
      <c r="BI603" s="204"/>
      <c r="BJ603" s="204"/>
      <c r="BK603" s="204"/>
      <c r="BL603" s="204"/>
      <c r="BM603" s="204"/>
      <c r="BN603" s="204"/>
      <c r="BO603" s="204"/>
    </row>
    <row r="604" spans="1:67" ht="30" customHeight="1" thickBot="1">
      <c r="A604" s="270" t="s">
        <v>853</v>
      </c>
      <c r="B604" s="271"/>
      <c r="C604" s="271"/>
      <c r="D604" s="272"/>
      <c r="BA604" s="204"/>
      <c r="BB604" s="204"/>
      <c r="BC604" s="204"/>
      <c r="BD604" s="204"/>
      <c r="BE604" s="204"/>
      <c r="BF604" s="204"/>
      <c r="BG604" s="204"/>
      <c r="BH604" s="204"/>
      <c r="BI604" s="204"/>
      <c r="BJ604" s="204"/>
      <c r="BK604" s="204"/>
      <c r="BL604" s="204"/>
      <c r="BM604" s="204"/>
      <c r="BN604" s="204"/>
      <c r="BO604" s="204"/>
    </row>
    <row r="605" spans="1:67" ht="30" customHeight="1" thickBot="1">
      <c r="A605" s="281" t="s">
        <v>854</v>
      </c>
      <c r="B605" s="268"/>
      <c r="C605" s="268"/>
      <c r="D605" s="269"/>
      <c r="BA605" s="204"/>
      <c r="BB605" s="204"/>
      <c r="BC605" s="204"/>
      <c r="BD605" s="204"/>
      <c r="BE605" s="204"/>
      <c r="BF605" s="204"/>
      <c r="BG605" s="204"/>
      <c r="BH605" s="204"/>
      <c r="BI605" s="204"/>
      <c r="BJ605" s="204"/>
      <c r="BK605" s="204"/>
      <c r="BL605" s="204"/>
      <c r="BM605" s="204"/>
      <c r="BN605" s="204"/>
      <c r="BO605" s="204"/>
    </row>
    <row r="606" spans="1:67" ht="21" customHeight="1" thickBot="1">
      <c r="A606" s="267" t="s">
        <v>855</v>
      </c>
      <c r="B606" s="268"/>
      <c r="C606" s="268"/>
      <c r="D606" s="269"/>
      <c r="BA606" s="204"/>
      <c r="BB606" s="204"/>
      <c r="BC606" s="204"/>
      <c r="BD606" s="204"/>
      <c r="BE606" s="204"/>
      <c r="BF606" s="204"/>
      <c r="BG606" s="204"/>
      <c r="BH606" s="204"/>
      <c r="BI606" s="204"/>
      <c r="BJ606" s="204"/>
      <c r="BK606" s="204"/>
      <c r="BL606" s="204"/>
      <c r="BM606" s="204"/>
      <c r="BN606" s="204"/>
      <c r="BO606" s="204"/>
    </row>
    <row r="607" spans="1:67" ht="15.75" thickBot="1">
      <c r="A607" s="52" t="s">
        <v>5</v>
      </c>
      <c r="B607" s="53" t="s">
        <v>6</v>
      </c>
      <c r="C607" s="115" t="s">
        <v>622</v>
      </c>
      <c r="D607" s="199" t="s">
        <v>868</v>
      </c>
      <c r="BA607" s="204"/>
      <c r="BB607" s="204"/>
      <c r="BC607" s="204"/>
      <c r="BD607" s="204"/>
      <c r="BE607" s="204"/>
      <c r="BF607" s="204"/>
      <c r="BG607" s="204"/>
      <c r="BH607" s="204"/>
      <c r="BI607" s="204"/>
      <c r="BJ607" s="204"/>
      <c r="BK607" s="204"/>
      <c r="BL607" s="204"/>
      <c r="BM607" s="204"/>
      <c r="BN607" s="204"/>
      <c r="BO607" s="204"/>
    </row>
    <row r="608" spans="1:67" ht="15.75" thickBot="1">
      <c r="A608" s="94" t="s">
        <v>568</v>
      </c>
      <c r="B608" s="58" t="s">
        <v>499</v>
      </c>
      <c r="C608" s="233"/>
      <c r="D608" s="210"/>
      <c r="BA608" s="204"/>
      <c r="BB608" s="204"/>
      <c r="BC608" s="204"/>
      <c r="BD608" s="204"/>
      <c r="BE608" s="204"/>
      <c r="BF608" s="204"/>
      <c r="BG608" s="204"/>
      <c r="BH608" s="204"/>
      <c r="BI608" s="204"/>
      <c r="BJ608" s="204"/>
      <c r="BK608" s="204"/>
      <c r="BL608" s="204"/>
      <c r="BM608" s="204"/>
      <c r="BN608" s="204"/>
      <c r="BO608" s="204"/>
    </row>
    <row r="609" spans="1:67" ht="15.75" thickBot="1">
      <c r="A609" s="94" t="s">
        <v>856</v>
      </c>
      <c r="B609" s="58" t="s">
        <v>569</v>
      </c>
      <c r="C609" s="214"/>
      <c r="D609" s="212"/>
      <c r="BA609" s="204"/>
      <c r="BB609" s="204"/>
      <c r="BC609" s="204"/>
      <c r="BD609" s="204"/>
      <c r="BE609" s="204"/>
      <c r="BF609" s="204"/>
      <c r="BG609" s="204"/>
      <c r="BH609" s="204"/>
      <c r="BI609" s="204"/>
      <c r="BJ609" s="204"/>
      <c r="BK609" s="204"/>
      <c r="BL609" s="204"/>
      <c r="BM609" s="204"/>
      <c r="BN609" s="204"/>
      <c r="BO609" s="204"/>
    </row>
    <row r="610" spans="1:67">
      <c r="A610" s="76" t="s">
        <v>570</v>
      </c>
      <c r="B610" s="56" t="s">
        <v>571</v>
      </c>
      <c r="C610" s="214"/>
      <c r="D610" s="212"/>
      <c r="BA610" s="204"/>
      <c r="BB610" s="204"/>
      <c r="BC610" s="204"/>
      <c r="BD610" s="204"/>
      <c r="BE610" s="204"/>
      <c r="BF610" s="204"/>
      <c r="BG610" s="204"/>
      <c r="BH610" s="204"/>
      <c r="BI610" s="204"/>
      <c r="BJ610" s="204"/>
      <c r="BK610" s="204"/>
      <c r="BL610" s="204"/>
      <c r="BM610" s="204"/>
      <c r="BN610" s="204"/>
      <c r="BO610" s="204"/>
    </row>
    <row r="611" spans="1:67" ht="15.75" thickBot="1">
      <c r="A611" s="77"/>
      <c r="B611" s="58" t="s">
        <v>563</v>
      </c>
      <c r="C611" s="214"/>
      <c r="D611" s="212"/>
      <c r="BA611" s="204"/>
      <c r="BB611" s="204"/>
      <c r="BC611" s="204"/>
      <c r="BD611" s="204"/>
      <c r="BE611" s="204"/>
      <c r="BF611" s="204"/>
      <c r="BG611" s="204"/>
      <c r="BH611" s="204"/>
      <c r="BI611" s="204"/>
      <c r="BJ611" s="204"/>
      <c r="BK611" s="204"/>
      <c r="BL611" s="204"/>
      <c r="BM611" s="204"/>
      <c r="BN611" s="204"/>
      <c r="BO611" s="204"/>
    </row>
    <row r="612" spans="1:67">
      <c r="A612" s="54" t="s">
        <v>344</v>
      </c>
      <c r="B612" s="56" t="s">
        <v>375</v>
      </c>
      <c r="C612" s="214"/>
      <c r="D612" s="212"/>
      <c r="BA612" s="204"/>
      <c r="BB612" s="204"/>
      <c r="BC612" s="204"/>
      <c r="BD612" s="204"/>
      <c r="BE612" s="204"/>
      <c r="BF612" s="204"/>
      <c r="BG612" s="204"/>
      <c r="BH612" s="204"/>
      <c r="BI612" s="204"/>
      <c r="BJ612" s="204"/>
      <c r="BK612" s="204"/>
      <c r="BL612" s="204"/>
      <c r="BM612" s="204"/>
      <c r="BN612" s="204"/>
      <c r="BO612" s="204"/>
    </row>
    <row r="613" spans="1:67">
      <c r="A613" s="54" t="s">
        <v>572</v>
      </c>
      <c r="B613" s="56" t="s">
        <v>574</v>
      </c>
      <c r="C613" s="214"/>
      <c r="D613" s="212"/>
      <c r="BA613" s="204"/>
      <c r="BB613" s="204"/>
      <c r="BC613" s="204"/>
      <c r="BD613" s="204"/>
      <c r="BE613" s="204"/>
      <c r="BF613" s="204"/>
      <c r="BG613" s="204"/>
      <c r="BH613" s="204"/>
      <c r="BI613" s="204"/>
      <c r="BJ613" s="204"/>
      <c r="BK613" s="204"/>
      <c r="BL613" s="204"/>
      <c r="BM613" s="204"/>
      <c r="BN613" s="204"/>
      <c r="BO613" s="204"/>
    </row>
    <row r="614" spans="1:67">
      <c r="A614" s="54" t="s">
        <v>573</v>
      </c>
      <c r="B614" s="56" t="s">
        <v>575</v>
      </c>
      <c r="C614" s="214"/>
      <c r="D614" s="212"/>
      <c r="BA614" s="204"/>
      <c r="BB614" s="204"/>
      <c r="BC614" s="204"/>
      <c r="BD614" s="204"/>
      <c r="BE614" s="204"/>
      <c r="BF614" s="204"/>
      <c r="BG614" s="204"/>
      <c r="BH614" s="204"/>
      <c r="BI614" s="204"/>
      <c r="BJ614" s="204"/>
      <c r="BK614" s="204"/>
      <c r="BL614" s="204"/>
      <c r="BM614" s="204"/>
      <c r="BN614" s="204"/>
      <c r="BO614" s="204"/>
    </row>
    <row r="615" spans="1:67">
      <c r="A615" s="54" t="s">
        <v>857</v>
      </c>
      <c r="B615" s="56" t="s">
        <v>858</v>
      </c>
      <c r="C615" s="214"/>
      <c r="D615" s="212"/>
      <c r="BA615" s="204"/>
      <c r="BB615" s="204"/>
      <c r="BC615" s="204"/>
      <c r="BD615" s="204"/>
      <c r="BE615" s="204"/>
      <c r="BF615" s="204"/>
      <c r="BG615" s="204"/>
      <c r="BH615" s="204"/>
      <c r="BI615" s="204"/>
      <c r="BJ615" s="204"/>
      <c r="BK615" s="204"/>
      <c r="BL615" s="204"/>
      <c r="BM615" s="204"/>
      <c r="BN615" s="204"/>
      <c r="BO615" s="204"/>
    </row>
    <row r="616" spans="1:67" ht="17.25" customHeight="1" thickBot="1">
      <c r="A616" s="60"/>
      <c r="B616" s="58" t="s">
        <v>859</v>
      </c>
      <c r="C616" s="214"/>
      <c r="D616" s="213"/>
      <c r="BA616" s="204"/>
      <c r="BB616" s="204"/>
      <c r="BC616" s="204"/>
      <c r="BD616" s="204"/>
      <c r="BE616" s="204"/>
      <c r="BF616" s="204"/>
      <c r="BG616" s="204"/>
      <c r="BH616" s="204"/>
      <c r="BI616" s="204"/>
      <c r="BJ616" s="204"/>
      <c r="BK616" s="204"/>
      <c r="BL616" s="204"/>
      <c r="BM616" s="204"/>
      <c r="BN616" s="204"/>
      <c r="BO616" s="204"/>
    </row>
    <row r="617" spans="1:67">
      <c r="A617" s="144"/>
      <c r="B617" s="135"/>
      <c r="C617" s="138"/>
      <c r="D617" s="138"/>
      <c r="BA617" s="204"/>
      <c r="BB617" s="204"/>
      <c r="BC617" s="204"/>
      <c r="BD617" s="204"/>
      <c r="BE617" s="204"/>
      <c r="BF617" s="204"/>
      <c r="BG617" s="204"/>
      <c r="BH617" s="204"/>
      <c r="BI617" s="204"/>
      <c r="BJ617" s="204"/>
      <c r="BK617" s="204"/>
      <c r="BL617" s="204"/>
      <c r="BM617" s="204"/>
      <c r="BN617" s="204"/>
      <c r="BO617" s="204"/>
    </row>
    <row r="618" spans="1:67">
      <c r="A618" s="135"/>
      <c r="B618" s="135"/>
      <c r="C618" s="138"/>
      <c r="D618" s="138"/>
      <c r="BA618" s="204"/>
      <c r="BB618" s="204"/>
      <c r="BC618" s="204"/>
      <c r="BD618" s="204"/>
      <c r="BE618" s="204"/>
      <c r="BF618" s="204"/>
      <c r="BG618" s="204"/>
      <c r="BH618" s="204"/>
      <c r="BI618" s="204"/>
      <c r="BJ618" s="204"/>
      <c r="BK618" s="204"/>
      <c r="BL618" s="204"/>
      <c r="BM618" s="204"/>
      <c r="BN618" s="204"/>
      <c r="BO618" s="204"/>
    </row>
    <row r="619" spans="1:67" ht="15.75" thickBot="1">
      <c r="A619" s="144"/>
      <c r="B619" s="135"/>
      <c r="C619" s="138"/>
      <c r="D619" s="138"/>
      <c r="BA619" s="204"/>
      <c r="BB619" s="204"/>
      <c r="BC619" s="204"/>
      <c r="BD619" s="204"/>
      <c r="BE619" s="204"/>
      <c r="BF619" s="204"/>
      <c r="BG619" s="204"/>
      <c r="BH619" s="204"/>
      <c r="BI619" s="204"/>
      <c r="BJ619" s="204"/>
      <c r="BK619" s="204"/>
      <c r="BL619" s="204"/>
      <c r="BM619" s="204"/>
      <c r="BN619" s="204"/>
      <c r="BO619" s="204"/>
    </row>
    <row r="620" spans="1:67" ht="30.75" customHeight="1" thickBot="1">
      <c r="A620" s="148" t="s">
        <v>27</v>
      </c>
      <c r="B620" s="149"/>
      <c r="C620" s="149"/>
      <c r="D620" s="198"/>
      <c r="BA620" s="204"/>
      <c r="BB620" s="204"/>
      <c r="BC620" s="204"/>
      <c r="BD620" s="204"/>
      <c r="BE620" s="204"/>
      <c r="BF620" s="204"/>
      <c r="BG620" s="204"/>
      <c r="BH620" s="204"/>
      <c r="BI620" s="204"/>
      <c r="BJ620" s="204"/>
      <c r="BK620" s="204"/>
      <c r="BL620" s="204"/>
      <c r="BM620" s="204"/>
      <c r="BN620" s="204"/>
      <c r="BO620" s="204"/>
    </row>
    <row r="621" spans="1:67" ht="22.5" customHeight="1" thickBot="1">
      <c r="A621" s="148" t="s">
        <v>860</v>
      </c>
      <c r="B621" s="149"/>
      <c r="C621" s="149"/>
      <c r="D621" s="198"/>
      <c r="BA621" s="204"/>
      <c r="BB621" s="204"/>
      <c r="BC621" s="204"/>
      <c r="BD621" s="204"/>
      <c r="BE621" s="204"/>
      <c r="BF621" s="204"/>
      <c r="BG621" s="204"/>
      <c r="BH621" s="204"/>
      <c r="BI621" s="204"/>
      <c r="BJ621" s="204"/>
      <c r="BK621" s="204"/>
      <c r="BL621" s="204"/>
      <c r="BM621" s="204"/>
      <c r="BN621" s="204"/>
      <c r="BO621" s="204"/>
    </row>
    <row r="622" spans="1:67" ht="30.75" customHeight="1" thickBot="1">
      <c r="A622" s="218" t="s">
        <v>861</v>
      </c>
      <c r="B622" s="181"/>
      <c r="C622" s="181"/>
      <c r="D622" s="219"/>
      <c r="BA622" s="204"/>
      <c r="BB622" s="204"/>
      <c r="BC622" s="204"/>
      <c r="BD622" s="204"/>
      <c r="BE622" s="204"/>
      <c r="BF622" s="204"/>
      <c r="BG622" s="204"/>
      <c r="BH622" s="204"/>
      <c r="BI622" s="204"/>
      <c r="BJ622" s="204"/>
      <c r="BK622" s="204"/>
      <c r="BL622" s="204"/>
      <c r="BM622" s="204"/>
      <c r="BN622" s="204"/>
      <c r="BO622" s="204"/>
    </row>
    <row r="623" spans="1:67" ht="26.25" customHeight="1" thickBot="1">
      <c r="A623" s="75" t="s">
        <v>862</v>
      </c>
      <c r="B623" s="71"/>
      <c r="C623" s="104"/>
      <c r="D623" s="112"/>
      <c r="BA623" s="204"/>
      <c r="BB623" s="204"/>
      <c r="BC623" s="204"/>
      <c r="BD623" s="204"/>
      <c r="BE623" s="204"/>
      <c r="BF623" s="204"/>
      <c r="BG623" s="204"/>
      <c r="BH623" s="204"/>
      <c r="BI623" s="204"/>
      <c r="BJ623" s="204"/>
      <c r="BK623" s="204"/>
      <c r="BL623" s="204"/>
      <c r="BM623" s="204"/>
      <c r="BN623" s="204"/>
      <c r="BO623" s="204"/>
    </row>
    <row r="624" spans="1:67" ht="15.75" thickBot="1">
      <c r="A624" s="52" t="s">
        <v>5</v>
      </c>
      <c r="B624" s="53" t="s">
        <v>6</v>
      </c>
      <c r="C624" s="115" t="s">
        <v>622</v>
      </c>
      <c r="D624" s="119" t="s">
        <v>868</v>
      </c>
      <c r="BA624" s="204"/>
      <c r="BB624" s="204"/>
      <c r="BC624" s="204"/>
      <c r="BD624" s="204"/>
      <c r="BE624" s="204"/>
      <c r="BF624" s="204"/>
      <c r="BG624" s="204"/>
      <c r="BH624" s="204"/>
      <c r="BI624" s="204"/>
      <c r="BJ624" s="204"/>
      <c r="BK624" s="204"/>
      <c r="BL624" s="204"/>
      <c r="BM624" s="204"/>
      <c r="BN624" s="204"/>
      <c r="BO624" s="204"/>
    </row>
    <row r="625" spans="1:67" ht="15.75" thickBot="1">
      <c r="A625" s="94" t="s">
        <v>604</v>
      </c>
      <c r="B625" s="58" t="s">
        <v>555</v>
      </c>
      <c r="C625" s="233"/>
      <c r="D625" s="106"/>
      <c r="BA625" s="204"/>
      <c r="BB625" s="204"/>
      <c r="BC625" s="204"/>
      <c r="BD625" s="204"/>
      <c r="BE625" s="204"/>
      <c r="BF625" s="204"/>
      <c r="BG625" s="204"/>
      <c r="BH625" s="204"/>
      <c r="BI625" s="204"/>
      <c r="BJ625" s="204"/>
      <c r="BK625" s="204"/>
      <c r="BL625" s="204"/>
      <c r="BM625" s="204"/>
      <c r="BN625" s="204"/>
      <c r="BO625" s="204"/>
    </row>
    <row r="626" spans="1:67" ht="15.75" thickBot="1">
      <c r="A626" s="94" t="s">
        <v>605</v>
      </c>
      <c r="B626" s="58" t="s">
        <v>576</v>
      </c>
      <c r="C626" s="214"/>
      <c r="D626" s="107"/>
      <c r="BA626" s="204"/>
      <c r="BB626" s="204"/>
      <c r="BC626" s="204"/>
      <c r="BD626" s="204"/>
      <c r="BE626" s="204"/>
      <c r="BF626" s="204"/>
      <c r="BG626" s="204"/>
      <c r="BH626" s="204"/>
      <c r="BI626" s="204"/>
      <c r="BJ626" s="204"/>
      <c r="BK626" s="204"/>
      <c r="BL626" s="204"/>
      <c r="BM626" s="204"/>
      <c r="BN626" s="204"/>
      <c r="BO626" s="204"/>
    </row>
    <row r="627" spans="1:67">
      <c r="A627" s="54" t="s">
        <v>606</v>
      </c>
      <c r="B627" s="56" t="s">
        <v>576</v>
      </c>
      <c r="C627" s="214"/>
      <c r="D627" s="107"/>
      <c r="BA627" s="204"/>
      <c r="BB627" s="204"/>
      <c r="BC627" s="204"/>
      <c r="BD627" s="204"/>
      <c r="BE627" s="204"/>
      <c r="BF627" s="204"/>
      <c r="BG627" s="204"/>
      <c r="BH627" s="204"/>
      <c r="BI627" s="204"/>
      <c r="BJ627" s="204"/>
      <c r="BK627" s="204"/>
      <c r="BL627" s="204"/>
      <c r="BM627" s="204"/>
      <c r="BN627" s="204"/>
      <c r="BO627" s="204"/>
    </row>
    <row r="628" spans="1:67">
      <c r="A628" s="54" t="s">
        <v>607</v>
      </c>
      <c r="B628" s="56" t="s">
        <v>577</v>
      </c>
      <c r="C628" s="214"/>
      <c r="D628" s="107"/>
      <c r="BA628" s="204"/>
      <c r="BB628" s="204"/>
      <c r="BC628" s="204"/>
      <c r="BD628" s="204"/>
      <c r="BE628" s="204"/>
      <c r="BF628" s="204"/>
      <c r="BG628" s="204"/>
      <c r="BH628" s="204"/>
      <c r="BI628" s="204"/>
      <c r="BJ628" s="204"/>
      <c r="BK628" s="204"/>
      <c r="BL628" s="204"/>
      <c r="BM628" s="204"/>
      <c r="BN628" s="204"/>
      <c r="BO628" s="204"/>
    </row>
    <row r="629" spans="1:67">
      <c r="A629" s="66"/>
      <c r="B629" s="56" t="s">
        <v>608</v>
      </c>
      <c r="C629" s="214"/>
      <c r="D629" s="107"/>
      <c r="BA629" s="204"/>
      <c r="BB629" s="204"/>
      <c r="BC629" s="204"/>
      <c r="BD629" s="204"/>
      <c r="BE629" s="204"/>
      <c r="BF629" s="204"/>
      <c r="BG629" s="204"/>
      <c r="BH629" s="204"/>
      <c r="BI629" s="204"/>
      <c r="BJ629" s="204"/>
      <c r="BK629" s="204"/>
      <c r="BL629" s="204"/>
      <c r="BM629" s="204"/>
      <c r="BN629" s="204"/>
      <c r="BO629" s="204"/>
    </row>
    <row r="630" spans="1:67">
      <c r="A630" s="66"/>
      <c r="B630" s="56" t="s">
        <v>578</v>
      </c>
      <c r="C630" s="214"/>
      <c r="D630" s="107"/>
      <c r="BA630" s="204"/>
      <c r="BB630" s="204"/>
      <c r="BC630" s="204"/>
      <c r="BD630" s="204"/>
      <c r="BE630" s="204"/>
      <c r="BF630" s="204"/>
      <c r="BG630" s="204"/>
      <c r="BH630" s="204"/>
      <c r="BI630" s="204"/>
      <c r="BJ630" s="204"/>
      <c r="BK630" s="204"/>
      <c r="BL630" s="204"/>
      <c r="BM630" s="204"/>
      <c r="BN630" s="204"/>
      <c r="BO630" s="204"/>
    </row>
    <row r="631" spans="1:67">
      <c r="A631" s="66"/>
      <c r="B631" s="56" t="s">
        <v>579</v>
      </c>
      <c r="C631" s="214"/>
      <c r="D631" s="107"/>
      <c r="BA631" s="204"/>
      <c r="BB631" s="204"/>
      <c r="BC631" s="204"/>
      <c r="BD631" s="204"/>
      <c r="BE631" s="204"/>
      <c r="BF631" s="204"/>
      <c r="BG631" s="204"/>
      <c r="BH631" s="204"/>
      <c r="BI631" s="204"/>
      <c r="BJ631" s="204"/>
      <c r="BK631" s="204"/>
      <c r="BL631" s="204"/>
      <c r="BM631" s="204"/>
      <c r="BN631" s="204"/>
      <c r="BO631" s="204"/>
    </row>
    <row r="632" spans="1:67">
      <c r="A632" s="66"/>
      <c r="B632" s="56" t="s">
        <v>580</v>
      </c>
      <c r="C632" s="214"/>
      <c r="D632" s="107"/>
      <c r="BA632" s="204"/>
      <c r="BB632" s="204"/>
      <c r="BC632" s="204"/>
      <c r="BD632" s="204"/>
      <c r="BE632" s="204"/>
      <c r="BF632" s="204"/>
      <c r="BG632" s="204"/>
      <c r="BH632" s="204"/>
      <c r="BI632" s="204"/>
      <c r="BJ632" s="204"/>
      <c r="BK632" s="204"/>
      <c r="BL632" s="204"/>
      <c r="BM632" s="204"/>
      <c r="BN632" s="204"/>
      <c r="BO632" s="204"/>
    </row>
    <row r="633" spans="1:67" ht="15.75" thickBot="1">
      <c r="A633" s="60"/>
      <c r="B633" s="61"/>
      <c r="C633" s="214"/>
      <c r="D633" s="107"/>
      <c r="BA633" s="204"/>
      <c r="BB633" s="204"/>
      <c r="BC633" s="204"/>
      <c r="BD633" s="204"/>
      <c r="BE633" s="204"/>
      <c r="BF633" s="204"/>
      <c r="BG633" s="204"/>
      <c r="BH633" s="204"/>
      <c r="BI633" s="204"/>
      <c r="BJ633" s="204"/>
      <c r="BK633" s="204"/>
      <c r="BL633" s="204"/>
      <c r="BM633" s="204"/>
      <c r="BN633" s="204"/>
      <c r="BO633" s="204"/>
    </row>
    <row r="634" spans="1:67">
      <c r="A634" s="54" t="s">
        <v>344</v>
      </c>
      <c r="B634" s="56" t="s">
        <v>375</v>
      </c>
      <c r="C634" s="214"/>
      <c r="D634" s="107"/>
      <c r="BA634" s="204"/>
      <c r="BB634" s="204"/>
      <c r="BC634" s="204"/>
      <c r="BD634" s="204"/>
      <c r="BE634" s="204"/>
      <c r="BF634" s="204"/>
      <c r="BG634" s="204"/>
      <c r="BH634" s="204"/>
      <c r="BI634" s="204"/>
      <c r="BJ634" s="204"/>
      <c r="BK634" s="204"/>
      <c r="BL634" s="204"/>
      <c r="BM634" s="204"/>
      <c r="BN634" s="204"/>
      <c r="BO634" s="204"/>
    </row>
    <row r="635" spans="1:67">
      <c r="A635" s="54" t="s">
        <v>581</v>
      </c>
      <c r="B635" s="56" t="s">
        <v>583</v>
      </c>
      <c r="C635" s="214"/>
      <c r="D635" s="107"/>
      <c r="BA635" s="204"/>
      <c r="BB635" s="204"/>
      <c r="BC635" s="204"/>
      <c r="BD635" s="204"/>
      <c r="BE635" s="204"/>
      <c r="BF635" s="204"/>
      <c r="BG635" s="204"/>
      <c r="BH635" s="204"/>
      <c r="BI635" s="204"/>
      <c r="BJ635" s="204"/>
      <c r="BK635" s="204"/>
      <c r="BL635" s="204"/>
      <c r="BM635" s="204"/>
      <c r="BN635" s="204"/>
      <c r="BO635" s="204"/>
    </row>
    <row r="636" spans="1:67">
      <c r="A636" s="54" t="s">
        <v>582</v>
      </c>
      <c r="B636" s="56" t="s">
        <v>584</v>
      </c>
      <c r="C636" s="214"/>
      <c r="D636" s="107"/>
      <c r="BA636" s="204"/>
      <c r="BB636" s="204"/>
      <c r="BC636" s="204"/>
      <c r="BD636" s="204"/>
      <c r="BE636" s="204"/>
      <c r="BF636" s="204"/>
      <c r="BG636" s="204"/>
      <c r="BH636" s="204"/>
      <c r="BI636" s="204"/>
      <c r="BJ636" s="204"/>
      <c r="BK636" s="204"/>
      <c r="BL636" s="204"/>
      <c r="BM636" s="204"/>
      <c r="BN636" s="204"/>
      <c r="BO636" s="204"/>
    </row>
    <row r="637" spans="1:67">
      <c r="A637" s="54" t="s">
        <v>863</v>
      </c>
      <c r="B637" s="56" t="s">
        <v>609</v>
      </c>
      <c r="C637" s="214"/>
      <c r="D637" s="107"/>
      <c r="BA637" s="204"/>
      <c r="BB637" s="204"/>
      <c r="BC637" s="204"/>
      <c r="BD637" s="204"/>
      <c r="BE637" s="204"/>
      <c r="BF637" s="204"/>
      <c r="BG637" s="204"/>
      <c r="BH637" s="204"/>
      <c r="BI637" s="204"/>
      <c r="BJ637" s="204"/>
      <c r="BK637" s="204"/>
      <c r="BL637" s="204"/>
      <c r="BM637" s="204"/>
      <c r="BN637" s="204"/>
      <c r="BO637" s="204"/>
    </row>
    <row r="638" spans="1:67" ht="18.75" customHeight="1" thickBot="1">
      <c r="A638" s="94" t="s">
        <v>864</v>
      </c>
      <c r="B638" s="58" t="s">
        <v>610</v>
      </c>
      <c r="C638" s="235"/>
      <c r="D638" s="108"/>
      <c r="BA638" s="204"/>
      <c r="BB638" s="204"/>
      <c r="BC638" s="204"/>
      <c r="BD638" s="204"/>
      <c r="BE638" s="204"/>
      <c r="BF638" s="204"/>
      <c r="BG638" s="204"/>
      <c r="BH638" s="204"/>
      <c r="BI638" s="204"/>
      <c r="BJ638" s="204"/>
      <c r="BK638" s="204"/>
      <c r="BL638" s="204"/>
      <c r="BM638" s="204"/>
      <c r="BN638" s="204"/>
      <c r="BO638" s="204"/>
    </row>
    <row r="639" spans="1:67" ht="26.25" customHeight="1">
      <c r="A639" s="144"/>
      <c r="B639" s="135"/>
      <c r="C639" s="135"/>
      <c r="D639" s="135"/>
      <c r="BA639" s="204"/>
      <c r="BB639" s="204"/>
      <c r="BC639" s="204"/>
      <c r="BD639" s="204"/>
      <c r="BE639" s="204"/>
      <c r="BF639" s="204"/>
      <c r="BG639" s="204"/>
      <c r="BH639" s="204"/>
      <c r="BI639" s="204"/>
      <c r="BJ639" s="204"/>
      <c r="BK639" s="204"/>
      <c r="BL639" s="204"/>
      <c r="BM639" s="204"/>
      <c r="BN639" s="204"/>
      <c r="BO639" s="204"/>
    </row>
    <row r="640" spans="1:67">
      <c r="A640" s="135"/>
      <c r="B640" s="135"/>
      <c r="C640" s="135"/>
      <c r="D640" s="135"/>
      <c r="BA640" s="204"/>
      <c r="BB640" s="204"/>
      <c r="BC640" s="204"/>
      <c r="BD640" s="204"/>
      <c r="BE640" s="204"/>
      <c r="BF640" s="204"/>
      <c r="BG640" s="204"/>
      <c r="BH640" s="204"/>
      <c r="BI640" s="204"/>
      <c r="BJ640" s="204"/>
      <c r="BK640" s="204"/>
      <c r="BL640" s="204"/>
      <c r="BM640" s="204"/>
      <c r="BN640" s="204"/>
      <c r="BO640" s="204"/>
    </row>
    <row r="641" spans="1:67">
      <c r="A641" s="135"/>
      <c r="B641" s="135"/>
      <c r="C641" s="135"/>
      <c r="D641" s="135"/>
      <c r="BA641" s="204"/>
      <c r="BB641" s="204"/>
      <c r="BC641" s="204"/>
      <c r="BD641" s="204"/>
      <c r="BE641" s="204"/>
      <c r="BF641" s="204"/>
      <c r="BG641" s="204"/>
      <c r="BH641" s="204"/>
      <c r="BI641" s="204"/>
      <c r="BJ641" s="204"/>
      <c r="BK641" s="204"/>
      <c r="BL641" s="204"/>
      <c r="BM641" s="204"/>
      <c r="BN641" s="204"/>
      <c r="BO641" s="204"/>
    </row>
    <row r="642" spans="1:67">
      <c r="A642" s="135"/>
      <c r="B642" s="135"/>
      <c r="C642" s="135"/>
      <c r="D642" s="135"/>
      <c r="BA642" s="204"/>
      <c r="BB642" s="204"/>
      <c r="BC642" s="204"/>
      <c r="BD642" s="204"/>
      <c r="BE642" s="204"/>
      <c r="BF642" s="204"/>
      <c r="BG642" s="204"/>
      <c r="BH642" s="204"/>
      <c r="BI642" s="204"/>
      <c r="BJ642" s="204"/>
      <c r="BK642" s="204"/>
      <c r="BL642" s="204"/>
      <c r="BM642" s="204"/>
      <c r="BN642" s="204"/>
      <c r="BO642" s="204"/>
    </row>
    <row r="643" spans="1:67">
      <c r="A643" s="135"/>
      <c r="B643" s="135"/>
      <c r="C643" s="135"/>
      <c r="D643" s="135"/>
      <c r="BA643" s="204"/>
      <c r="BB643" s="204"/>
      <c r="BC643" s="204"/>
      <c r="BD643" s="204"/>
      <c r="BE643" s="204"/>
      <c r="BF643" s="204"/>
      <c r="BG643" s="204"/>
      <c r="BH643" s="204"/>
      <c r="BI643" s="204"/>
      <c r="BJ643" s="204"/>
      <c r="BK643" s="204"/>
      <c r="BL643" s="204"/>
      <c r="BM643" s="204"/>
      <c r="BN643" s="204"/>
      <c r="BO643" s="204"/>
    </row>
    <row r="644" spans="1:67">
      <c r="A644" s="135"/>
      <c r="B644" s="135"/>
      <c r="C644" s="135"/>
      <c r="D644" s="135"/>
      <c r="BA644" s="204"/>
      <c r="BB644" s="204"/>
      <c r="BC644" s="204"/>
      <c r="BD644" s="204"/>
      <c r="BE644" s="204"/>
      <c r="BF644" s="204"/>
      <c r="BG644" s="204"/>
      <c r="BH644" s="204"/>
      <c r="BI644" s="204"/>
      <c r="BJ644" s="204"/>
      <c r="BK644" s="204"/>
      <c r="BL644" s="204"/>
      <c r="BM644" s="204"/>
      <c r="BN644" s="204"/>
      <c r="BO644" s="204"/>
    </row>
    <row r="645" spans="1:67">
      <c r="A645" s="135"/>
      <c r="B645" s="135"/>
      <c r="C645" s="135"/>
      <c r="D645" s="135"/>
      <c r="BA645" s="204"/>
      <c r="BB645" s="204"/>
      <c r="BC645" s="204"/>
      <c r="BD645" s="204"/>
      <c r="BE645" s="204"/>
      <c r="BF645" s="204"/>
      <c r="BG645" s="204"/>
      <c r="BH645" s="204"/>
      <c r="BI645" s="204"/>
      <c r="BJ645" s="204"/>
      <c r="BK645" s="204"/>
      <c r="BL645" s="204"/>
      <c r="BM645" s="204"/>
      <c r="BN645" s="204"/>
      <c r="BO645" s="204"/>
    </row>
    <row r="646" spans="1:67">
      <c r="A646" s="135"/>
      <c r="B646" s="135"/>
      <c r="C646" s="135"/>
      <c r="D646" s="135"/>
      <c r="BA646" s="204"/>
      <c r="BB646" s="204"/>
      <c r="BC646" s="204"/>
      <c r="BD646" s="204"/>
      <c r="BE646" s="204"/>
      <c r="BF646" s="204"/>
      <c r="BG646" s="204"/>
      <c r="BH646" s="204"/>
      <c r="BI646" s="204"/>
      <c r="BJ646" s="204"/>
      <c r="BK646" s="204"/>
      <c r="BL646" s="204"/>
      <c r="BM646" s="204"/>
      <c r="BN646" s="204"/>
      <c r="BO646" s="204"/>
    </row>
    <row r="647" spans="1:67">
      <c r="A647" s="135"/>
      <c r="B647" s="135"/>
      <c r="C647" s="135"/>
      <c r="D647" s="135"/>
      <c r="BA647" s="204"/>
      <c r="BB647" s="204"/>
      <c r="BC647" s="204"/>
      <c r="BD647" s="204"/>
      <c r="BE647" s="204"/>
      <c r="BF647" s="204"/>
      <c r="BG647" s="204"/>
      <c r="BH647" s="204"/>
      <c r="BI647" s="204"/>
      <c r="BJ647" s="204"/>
      <c r="BK647" s="204"/>
      <c r="BL647" s="204"/>
      <c r="BM647" s="204"/>
      <c r="BN647" s="204"/>
      <c r="BO647" s="204"/>
    </row>
    <row r="648" spans="1:67">
      <c r="A648" s="135"/>
      <c r="B648" s="135"/>
      <c r="C648" s="135"/>
      <c r="D648" s="135"/>
      <c r="BA648" s="204"/>
      <c r="BB648" s="204"/>
      <c r="BC648" s="204"/>
      <c r="BD648" s="204"/>
      <c r="BE648" s="204"/>
      <c r="BF648" s="204"/>
      <c r="BG648" s="204"/>
      <c r="BH648" s="204"/>
      <c r="BI648" s="204"/>
      <c r="BJ648" s="204"/>
      <c r="BK648" s="204"/>
      <c r="BL648" s="204"/>
      <c r="BM648" s="204"/>
      <c r="BN648" s="204"/>
      <c r="BO648" s="204"/>
    </row>
    <row r="649" spans="1:67">
      <c r="A649" s="135"/>
      <c r="B649" s="135"/>
      <c r="C649" s="135"/>
      <c r="D649" s="135"/>
      <c r="BA649" s="204"/>
      <c r="BB649" s="204"/>
      <c r="BC649" s="204"/>
      <c r="BD649" s="204"/>
      <c r="BE649" s="204"/>
      <c r="BF649" s="204"/>
      <c r="BG649" s="204"/>
      <c r="BH649" s="204"/>
      <c r="BI649" s="204"/>
      <c r="BJ649" s="204"/>
      <c r="BK649" s="204"/>
      <c r="BL649" s="204"/>
      <c r="BM649" s="204"/>
      <c r="BN649" s="204"/>
      <c r="BO649" s="204"/>
    </row>
    <row r="650" spans="1:67">
      <c r="A650" s="135"/>
      <c r="B650" s="135"/>
      <c r="C650" s="135"/>
      <c r="D650" s="135"/>
      <c r="BA650" s="204"/>
      <c r="BB650" s="204"/>
      <c r="BC650" s="204"/>
      <c r="BD650" s="204"/>
      <c r="BE650" s="204"/>
      <c r="BF650" s="204"/>
      <c r="BG650" s="204"/>
      <c r="BH650" s="204"/>
      <c r="BI650" s="204"/>
      <c r="BJ650" s="204"/>
      <c r="BK650" s="204"/>
      <c r="BL650" s="204"/>
      <c r="BM650" s="204"/>
      <c r="BN650" s="204"/>
      <c r="BO650" s="204"/>
    </row>
    <row r="651" spans="1:67">
      <c r="A651" s="135"/>
      <c r="B651" s="135"/>
      <c r="C651" s="135"/>
      <c r="D651" s="135"/>
      <c r="BA651" s="204"/>
      <c r="BB651" s="204"/>
      <c r="BC651" s="204"/>
      <c r="BD651" s="204"/>
      <c r="BE651" s="204"/>
      <c r="BF651" s="204"/>
      <c r="BG651" s="204"/>
      <c r="BH651" s="204"/>
      <c r="BI651" s="204"/>
      <c r="BJ651" s="204"/>
      <c r="BK651" s="204"/>
      <c r="BL651" s="204"/>
      <c r="BM651" s="204"/>
      <c r="BN651" s="204"/>
      <c r="BO651" s="204"/>
    </row>
    <row r="652" spans="1:67">
      <c r="A652" s="135"/>
      <c r="B652" s="135"/>
      <c r="C652" s="135"/>
      <c r="D652" s="135"/>
      <c r="BA652" s="204"/>
      <c r="BB652" s="204"/>
      <c r="BC652" s="204"/>
      <c r="BD652" s="204"/>
      <c r="BE652" s="204"/>
      <c r="BF652" s="204"/>
      <c r="BG652" s="204"/>
      <c r="BH652" s="204"/>
      <c r="BI652" s="204"/>
      <c r="BJ652" s="204"/>
      <c r="BK652" s="204"/>
      <c r="BL652" s="204"/>
      <c r="BM652" s="204"/>
      <c r="BN652" s="204"/>
      <c r="BO652" s="204"/>
    </row>
    <row r="653" spans="1:67">
      <c r="A653" s="135"/>
      <c r="B653" s="135"/>
      <c r="C653" s="135"/>
      <c r="D653" s="135"/>
      <c r="BA653" s="204"/>
      <c r="BB653" s="204"/>
      <c r="BC653" s="204"/>
      <c r="BD653" s="204"/>
      <c r="BE653" s="204"/>
      <c r="BF653" s="204"/>
      <c r="BG653" s="204"/>
      <c r="BH653" s="204"/>
      <c r="BI653" s="204"/>
      <c r="BJ653" s="204"/>
      <c r="BK653" s="204"/>
      <c r="BL653" s="204"/>
      <c r="BM653" s="204"/>
      <c r="BN653" s="204"/>
      <c r="BO653" s="204"/>
    </row>
    <row r="654" spans="1:67">
      <c r="A654" s="135"/>
      <c r="B654" s="135"/>
      <c r="C654" s="135"/>
      <c r="D654" s="135"/>
      <c r="BA654" s="204"/>
      <c r="BB654" s="204"/>
      <c r="BC654" s="204"/>
      <c r="BD654" s="204"/>
      <c r="BE654" s="204"/>
      <c r="BF654" s="204"/>
      <c r="BG654" s="204"/>
      <c r="BH654" s="204"/>
      <c r="BI654" s="204"/>
      <c r="BJ654" s="204"/>
      <c r="BK654" s="204"/>
      <c r="BL654" s="204"/>
      <c r="BM654" s="204"/>
      <c r="BN654" s="204"/>
      <c r="BO654" s="204"/>
    </row>
    <row r="655" spans="1:67">
      <c r="A655" s="135"/>
      <c r="B655" s="135"/>
      <c r="C655" s="135"/>
      <c r="D655" s="135"/>
      <c r="BA655" s="204"/>
      <c r="BB655" s="204"/>
      <c r="BC655" s="204"/>
      <c r="BD655" s="204"/>
      <c r="BE655" s="204"/>
      <c r="BF655" s="204"/>
      <c r="BG655" s="204"/>
      <c r="BH655" s="204"/>
      <c r="BI655" s="204"/>
      <c r="BJ655" s="204"/>
      <c r="BK655" s="204"/>
      <c r="BL655" s="204"/>
      <c r="BM655" s="204"/>
      <c r="BN655" s="204"/>
      <c r="BO655" s="204"/>
    </row>
    <row r="656" spans="1:67">
      <c r="A656" s="135"/>
      <c r="B656" s="135"/>
      <c r="C656" s="135"/>
      <c r="D656" s="135"/>
      <c r="BA656" s="204"/>
      <c r="BB656" s="204"/>
      <c r="BC656" s="204"/>
      <c r="BD656" s="204"/>
      <c r="BE656" s="204"/>
      <c r="BF656" s="204"/>
      <c r="BG656" s="204"/>
      <c r="BH656" s="204"/>
      <c r="BI656" s="204"/>
      <c r="BJ656" s="204"/>
      <c r="BK656" s="204"/>
      <c r="BL656" s="204"/>
      <c r="BM656" s="204"/>
      <c r="BN656" s="204"/>
      <c r="BO656" s="204"/>
    </row>
    <row r="657" spans="1:67">
      <c r="A657" s="135"/>
      <c r="B657" s="135"/>
      <c r="C657" s="135"/>
      <c r="D657" s="135"/>
      <c r="BA657" s="204"/>
      <c r="BB657" s="204"/>
      <c r="BC657" s="204"/>
      <c r="BD657" s="204"/>
      <c r="BE657" s="204"/>
      <c r="BF657" s="204"/>
      <c r="BG657" s="204"/>
      <c r="BH657" s="204"/>
      <c r="BI657" s="204"/>
      <c r="BJ657" s="204"/>
      <c r="BK657" s="204"/>
      <c r="BL657" s="204"/>
      <c r="BM657" s="204"/>
      <c r="BN657" s="204"/>
      <c r="BO657" s="204"/>
    </row>
    <row r="658" spans="1:67">
      <c r="A658" s="135"/>
      <c r="B658" s="135"/>
      <c r="C658" s="135"/>
      <c r="D658" s="135"/>
      <c r="BA658" s="204"/>
      <c r="BB658" s="204"/>
      <c r="BC658" s="204"/>
      <c r="BD658" s="204"/>
      <c r="BE658" s="204"/>
      <c r="BF658" s="204"/>
      <c r="BG658" s="204"/>
      <c r="BH658" s="204"/>
      <c r="BI658" s="204"/>
      <c r="BJ658" s="204"/>
      <c r="BK658" s="204"/>
      <c r="BL658" s="204"/>
      <c r="BM658" s="204"/>
      <c r="BN658" s="204"/>
      <c r="BO658" s="204"/>
    </row>
    <row r="659" spans="1:67">
      <c r="A659" s="135"/>
      <c r="B659" s="135"/>
      <c r="C659" s="135"/>
      <c r="D659" s="135"/>
      <c r="BA659" s="204"/>
      <c r="BB659" s="204"/>
      <c r="BC659" s="204"/>
      <c r="BD659" s="204"/>
      <c r="BE659" s="204"/>
      <c r="BF659" s="204"/>
      <c r="BG659" s="204"/>
      <c r="BH659" s="204"/>
      <c r="BI659" s="204"/>
      <c r="BJ659" s="204"/>
      <c r="BK659" s="204"/>
      <c r="BL659" s="204"/>
      <c r="BM659" s="204"/>
      <c r="BN659" s="204"/>
      <c r="BO659" s="204"/>
    </row>
    <row r="660" spans="1:67">
      <c r="A660" s="135"/>
      <c r="B660" s="135"/>
      <c r="C660" s="135"/>
      <c r="D660" s="135"/>
      <c r="BA660" s="204"/>
      <c r="BB660" s="204"/>
      <c r="BC660" s="204"/>
      <c r="BD660" s="204"/>
      <c r="BE660" s="204"/>
      <c r="BF660" s="204"/>
      <c r="BG660" s="204"/>
      <c r="BH660" s="204"/>
      <c r="BI660" s="204"/>
      <c r="BJ660" s="204"/>
      <c r="BK660" s="204"/>
      <c r="BL660" s="204"/>
      <c r="BM660" s="204"/>
      <c r="BN660" s="204"/>
      <c r="BO660" s="204"/>
    </row>
    <row r="661" spans="1:67">
      <c r="A661" s="135"/>
      <c r="B661" s="135"/>
      <c r="C661" s="135"/>
      <c r="D661" s="135"/>
      <c r="BA661" s="204"/>
      <c r="BB661" s="204"/>
      <c r="BC661" s="204"/>
      <c r="BD661" s="204"/>
      <c r="BE661" s="204"/>
      <c r="BF661" s="204"/>
      <c r="BG661" s="204"/>
      <c r="BH661" s="204"/>
      <c r="BI661" s="204"/>
      <c r="BJ661" s="204"/>
      <c r="BK661" s="204"/>
      <c r="BL661" s="204"/>
      <c r="BM661" s="204"/>
      <c r="BN661" s="204"/>
      <c r="BO661" s="204"/>
    </row>
    <row r="662" spans="1:67">
      <c r="A662" s="135"/>
      <c r="B662" s="135"/>
      <c r="C662" s="135"/>
      <c r="D662" s="135"/>
      <c r="BA662" s="204"/>
      <c r="BB662" s="204"/>
      <c r="BC662" s="204"/>
      <c r="BD662" s="204"/>
      <c r="BE662" s="204"/>
      <c r="BF662" s="204"/>
      <c r="BG662" s="204"/>
      <c r="BH662" s="204"/>
      <c r="BI662" s="204"/>
      <c r="BJ662" s="204"/>
      <c r="BK662" s="204"/>
      <c r="BL662" s="204"/>
      <c r="BM662" s="204"/>
      <c r="BN662" s="204"/>
      <c r="BO662" s="204"/>
    </row>
    <row r="663" spans="1:67">
      <c r="A663" s="135"/>
      <c r="B663" s="135"/>
      <c r="C663" s="135"/>
      <c r="D663" s="135"/>
      <c r="BA663" s="204"/>
      <c r="BB663" s="204"/>
      <c r="BC663" s="204"/>
      <c r="BD663" s="204"/>
      <c r="BE663" s="204"/>
      <c r="BF663" s="204"/>
      <c r="BG663" s="204"/>
      <c r="BH663" s="204"/>
      <c r="BI663" s="204"/>
      <c r="BJ663" s="204"/>
      <c r="BK663" s="204"/>
      <c r="BL663" s="204"/>
      <c r="BM663" s="204"/>
      <c r="BN663" s="204"/>
      <c r="BO663" s="204"/>
    </row>
    <row r="664" spans="1:67">
      <c r="A664" s="135"/>
      <c r="B664" s="135"/>
      <c r="C664" s="135"/>
      <c r="D664" s="135"/>
      <c r="BA664" s="204"/>
      <c r="BB664" s="204"/>
      <c r="BC664" s="204"/>
      <c r="BD664" s="204"/>
      <c r="BE664" s="204"/>
      <c r="BF664" s="204"/>
      <c r="BG664" s="204"/>
      <c r="BH664" s="204"/>
      <c r="BI664" s="204"/>
      <c r="BJ664" s="204"/>
      <c r="BK664" s="204"/>
      <c r="BL664" s="204"/>
      <c r="BM664" s="204"/>
      <c r="BN664" s="204"/>
      <c r="BO664" s="204"/>
    </row>
    <row r="665" spans="1:67">
      <c r="A665" s="135"/>
      <c r="B665" s="135"/>
      <c r="C665" s="135"/>
      <c r="D665" s="135"/>
      <c r="BA665" s="204"/>
      <c r="BB665" s="204"/>
      <c r="BC665" s="204"/>
      <c r="BD665" s="204"/>
      <c r="BE665" s="204"/>
      <c r="BF665" s="204"/>
      <c r="BG665" s="204"/>
      <c r="BH665" s="204"/>
      <c r="BI665" s="204"/>
      <c r="BJ665" s="204"/>
      <c r="BK665" s="204"/>
      <c r="BL665" s="204"/>
      <c r="BM665" s="204"/>
      <c r="BN665" s="204"/>
      <c r="BO665" s="204"/>
    </row>
    <row r="666" spans="1:67">
      <c r="A666" s="135"/>
      <c r="B666" s="135"/>
      <c r="C666" s="135"/>
      <c r="D666" s="135"/>
      <c r="BA666" s="204"/>
      <c r="BB666" s="204"/>
      <c r="BC666" s="204"/>
      <c r="BD666" s="204"/>
      <c r="BE666" s="204"/>
      <c r="BF666" s="204"/>
      <c r="BG666" s="204"/>
      <c r="BH666" s="204"/>
      <c r="BI666" s="204"/>
      <c r="BJ666" s="204"/>
      <c r="BK666" s="204"/>
      <c r="BL666" s="204"/>
      <c r="BM666" s="204"/>
      <c r="BN666" s="204"/>
      <c r="BO666" s="204"/>
    </row>
    <row r="667" spans="1:67">
      <c r="A667" s="135"/>
      <c r="B667" s="135"/>
      <c r="C667" s="135"/>
      <c r="D667" s="135"/>
      <c r="BA667" s="204"/>
      <c r="BB667" s="204"/>
      <c r="BC667" s="204"/>
      <c r="BD667" s="204"/>
      <c r="BE667" s="204"/>
      <c r="BF667" s="204"/>
      <c r="BG667" s="204"/>
      <c r="BH667" s="204"/>
      <c r="BI667" s="204"/>
      <c r="BJ667" s="204"/>
      <c r="BK667" s="204"/>
      <c r="BL667" s="204"/>
      <c r="BM667" s="204"/>
      <c r="BN667" s="204"/>
      <c r="BO667" s="204"/>
    </row>
    <row r="668" spans="1:67">
      <c r="A668" s="135"/>
      <c r="B668" s="135"/>
      <c r="C668" s="135"/>
      <c r="D668" s="135"/>
      <c r="BA668" s="204"/>
      <c r="BB668" s="204"/>
      <c r="BC668" s="204"/>
      <c r="BD668" s="204"/>
      <c r="BE668" s="204"/>
      <c r="BF668" s="204"/>
      <c r="BG668" s="204"/>
      <c r="BH668" s="204"/>
      <c r="BI668" s="204"/>
      <c r="BJ668" s="204"/>
      <c r="BK668" s="204"/>
      <c r="BL668" s="204"/>
      <c r="BM668" s="204"/>
      <c r="BN668" s="204"/>
      <c r="BO668" s="204"/>
    </row>
    <row r="669" spans="1:67">
      <c r="A669" s="135"/>
      <c r="B669" s="135"/>
      <c r="C669" s="135"/>
      <c r="D669" s="135"/>
      <c r="BA669" s="204"/>
      <c r="BB669" s="204"/>
      <c r="BC669" s="204"/>
      <c r="BD669" s="204"/>
      <c r="BE669" s="204"/>
      <c r="BF669" s="204"/>
      <c r="BG669" s="204"/>
      <c r="BH669" s="204"/>
      <c r="BI669" s="204"/>
      <c r="BJ669" s="204"/>
      <c r="BK669" s="204"/>
      <c r="BL669" s="204"/>
      <c r="BM669" s="204"/>
      <c r="BN669" s="204"/>
      <c r="BO669" s="204"/>
    </row>
    <row r="670" spans="1:67">
      <c r="A670" s="135"/>
      <c r="B670" s="135"/>
      <c r="C670" s="135"/>
      <c r="D670" s="135"/>
      <c r="BA670" s="204"/>
      <c r="BB670" s="204"/>
      <c r="BC670" s="204"/>
      <c r="BD670" s="204"/>
      <c r="BE670" s="204"/>
      <c r="BF670" s="204"/>
      <c r="BG670" s="204"/>
      <c r="BH670" s="204"/>
      <c r="BI670" s="204"/>
      <c r="BJ670" s="204"/>
      <c r="BK670" s="204"/>
      <c r="BL670" s="204"/>
      <c r="BM670" s="204"/>
      <c r="BN670" s="204"/>
      <c r="BO670" s="204"/>
    </row>
    <row r="671" spans="1:67">
      <c r="A671" s="135"/>
      <c r="B671" s="135"/>
      <c r="C671" s="135"/>
      <c r="D671" s="135"/>
      <c r="BA671" s="204"/>
      <c r="BB671" s="204"/>
      <c r="BC671" s="204"/>
      <c r="BD671" s="204"/>
      <c r="BE671" s="204"/>
      <c r="BF671" s="204"/>
      <c r="BG671" s="204"/>
      <c r="BH671" s="204"/>
      <c r="BI671" s="204"/>
      <c r="BJ671" s="204"/>
      <c r="BK671" s="204"/>
      <c r="BL671" s="204"/>
      <c r="BM671" s="204"/>
      <c r="BN671" s="204"/>
      <c r="BO671" s="204"/>
    </row>
    <row r="672" spans="1:67">
      <c r="A672" s="135"/>
      <c r="B672" s="135"/>
      <c r="C672" s="135"/>
      <c r="D672" s="135"/>
      <c r="BA672" s="204"/>
      <c r="BB672" s="204"/>
      <c r="BC672" s="204"/>
      <c r="BD672" s="204"/>
      <c r="BE672" s="204"/>
      <c r="BF672" s="204"/>
      <c r="BG672" s="204"/>
      <c r="BH672" s="204"/>
      <c r="BI672" s="204"/>
      <c r="BJ672" s="204"/>
      <c r="BK672" s="204"/>
      <c r="BL672" s="204"/>
      <c r="BM672" s="204"/>
      <c r="BN672" s="204"/>
      <c r="BO672" s="204"/>
    </row>
    <row r="673" spans="1:67">
      <c r="A673" s="135"/>
      <c r="B673" s="135"/>
      <c r="C673" s="135"/>
      <c r="D673" s="135"/>
      <c r="BA673" s="204"/>
      <c r="BB673" s="204"/>
      <c r="BC673" s="204"/>
      <c r="BD673" s="204"/>
      <c r="BE673" s="204"/>
      <c r="BF673" s="204"/>
      <c r="BG673" s="204"/>
      <c r="BH673" s="204"/>
      <c r="BI673" s="204"/>
      <c r="BJ673" s="204"/>
      <c r="BK673" s="204"/>
      <c r="BL673" s="204"/>
      <c r="BM673" s="204"/>
      <c r="BN673" s="204"/>
      <c r="BO673" s="204"/>
    </row>
    <row r="674" spans="1:67">
      <c r="A674" s="135"/>
      <c r="B674" s="135"/>
      <c r="C674" s="135"/>
      <c r="D674" s="135"/>
      <c r="BA674" s="204"/>
      <c r="BB674" s="204"/>
      <c r="BC674" s="204"/>
      <c r="BD674" s="204"/>
      <c r="BE674" s="204"/>
      <c r="BF674" s="204"/>
      <c r="BG674" s="204"/>
      <c r="BH674" s="204"/>
      <c r="BI674" s="204"/>
      <c r="BJ674" s="204"/>
      <c r="BK674" s="204"/>
      <c r="BL674" s="204"/>
      <c r="BM674" s="204"/>
      <c r="BN674" s="204"/>
      <c r="BO674" s="204"/>
    </row>
    <row r="675" spans="1:67">
      <c r="A675" s="135"/>
      <c r="B675" s="135"/>
      <c r="C675" s="135"/>
      <c r="D675" s="135"/>
      <c r="BA675" s="204"/>
      <c r="BB675" s="204"/>
      <c r="BC675" s="204"/>
      <c r="BD675" s="204"/>
      <c r="BE675" s="204"/>
      <c r="BF675" s="204"/>
      <c r="BG675" s="204"/>
      <c r="BH675" s="204"/>
      <c r="BI675" s="204"/>
      <c r="BJ675" s="204"/>
      <c r="BK675" s="204"/>
      <c r="BL675" s="204"/>
      <c r="BM675" s="204"/>
      <c r="BN675" s="204"/>
      <c r="BO675" s="204"/>
    </row>
    <row r="676" spans="1:67">
      <c r="A676" s="135"/>
      <c r="B676" s="135"/>
      <c r="C676" s="135"/>
      <c r="D676" s="135"/>
      <c r="BA676" s="204"/>
      <c r="BB676" s="204"/>
      <c r="BC676" s="204"/>
      <c r="BD676" s="204"/>
      <c r="BE676" s="204"/>
      <c r="BF676" s="204"/>
      <c r="BG676" s="204"/>
      <c r="BH676" s="204"/>
      <c r="BI676" s="204"/>
      <c r="BJ676" s="204"/>
      <c r="BK676" s="204"/>
      <c r="BL676" s="204"/>
      <c r="BM676" s="204"/>
      <c r="BN676" s="204"/>
      <c r="BO676" s="204"/>
    </row>
    <row r="677" spans="1:67">
      <c r="A677" s="135"/>
      <c r="B677" s="135"/>
      <c r="C677" s="135"/>
      <c r="D677" s="135"/>
      <c r="BA677" s="204"/>
      <c r="BB677" s="204"/>
      <c r="BC677" s="204"/>
      <c r="BD677" s="204"/>
      <c r="BE677" s="204"/>
      <c r="BF677" s="204"/>
      <c r="BG677" s="204"/>
      <c r="BH677" s="204"/>
      <c r="BI677" s="204"/>
      <c r="BJ677" s="204"/>
      <c r="BK677" s="204"/>
      <c r="BL677" s="204"/>
      <c r="BM677" s="204"/>
      <c r="BN677" s="204"/>
      <c r="BO677" s="204"/>
    </row>
    <row r="678" spans="1:67">
      <c r="A678" s="135"/>
      <c r="B678" s="135"/>
      <c r="C678" s="135"/>
      <c r="D678" s="135"/>
      <c r="BA678" s="204"/>
      <c r="BB678" s="204"/>
      <c r="BC678" s="204"/>
      <c r="BD678" s="204"/>
      <c r="BE678" s="204"/>
      <c r="BF678" s="204"/>
      <c r="BG678" s="204"/>
      <c r="BH678" s="204"/>
      <c r="BI678" s="204"/>
      <c r="BJ678" s="204"/>
      <c r="BK678" s="204"/>
      <c r="BL678" s="204"/>
      <c r="BM678" s="204"/>
      <c r="BN678" s="204"/>
      <c r="BO678" s="204"/>
    </row>
    <row r="679" spans="1:67">
      <c r="A679" s="135"/>
      <c r="B679" s="135"/>
      <c r="C679" s="135"/>
      <c r="D679" s="135"/>
      <c r="BA679" s="204"/>
      <c r="BB679" s="204"/>
      <c r="BC679" s="204"/>
      <c r="BD679" s="204"/>
      <c r="BE679" s="204"/>
      <c r="BF679" s="204"/>
      <c r="BG679" s="204"/>
      <c r="BH679" s="204"/>
      <c r="BI679" s="204"/>
      <c r="BJ679" s="204"/>
      <c r="BK679" s="204"/>
      <c r="BL679" s="204"/>
      <c r="BM679" s="204"/>
      <c r="BN679" s="204"/>
      <c r="BO679" s="204"/>
    </row>
    <row r="680" spans="1:67">
      <c r="A680" s="135"/>
      <c r="B680" s="135"/>
      <c r="C680" s="135"/>
      <c r="D680" s="135"/>
      <c r="BA680" s="204"/>
      <c r="BB680" s="204"/>
      <c r="BC680" s="204"/>
      <c r="BD680" s="204"/>
      <c r="BE680" s="204"/>
      <c r="BF680" s="204"/>
      <c r="BG680" s="204"/>
      <c r="BH680" s="204"/>
      <c r="BI680" s="204"/>
      <c r="BJ680" s="204"/>
      <c r="BK680" s="204"/>
      <c r="BL680" s="204"/>
      <c r="BM680" s="204"/>
      <c r="BN680" s="204"/>
      <c r="BO680" s="204"/>
    </row>
    <row r="681" spans="1:67">
      <c r="A681" s="135"/>
      <c r="B681" s="135"/>
      <c r="C681" s="135"/>
      <c r="D681" s="135"/>
      <c r="BA681" s="204"/>
      <c r="BB681" s="204"/>
      <c r="BC681" s="204"/>
      <c r="BD681" s="204"/>
      <c r="BE681" s="204"/>
      <c r="BF681" s="204"/>
      <c r="BG681" s="204"/>
      <c r="BH681" s="204"/>
      <c r="BI681" s="204"/>
      <c r="BJ681" s="204"/>
      <c r="BK681" s="204"/>
      <c r="BL681" s="204"/>
      <c r="BM681" s="204"/>
      <c r="BN681" s="204"/>
      <c r="BO681" s="204"/>
    </row>
    <row r="682" spans="1:67">
      <c r="A682" s="135"/>
      <c r="B682" s="135"/>
      <c r="C682" s="135"/>
      <c r="D682" s="135"/>
      <c r="BA682" s="204"/>
      <c r="BB682" s="204"/>
      <c r="BC682" s="204"/>
      <c r="BD682" s="204"/>
      <c r="BE682" s="204"/>
      <c r="BF682" s="204"/>
      <c r="BG682" s="204"/>
      <c r="BH682" s="204"/>
      <c r="BI682" s="204"/>
      <c r="BJ682" s="204"/>
      <c r="BK682" s="204"/>
      <c r="BL682" s="204"/>
      <c r="BM682" s="204"/>
      <c r="BN682" s="204"/>
      <c r="BO682" s="204"/>
    </row>
    <row r="683" spans="1:67">
      <c r="A683" s="135"/>
      <c r="B683" s="135"/>
      <c r="C683" s="135"/>
      <c r="D683" s="135"/>
      <c r="BA683" s="204"/>
      <c r="BB683" s="204"/>
      <c r="BC683" s="204"/>
      <c r="BD683" s="204"/>
      <c r="BE683" s="204"/>
      <c r="BF683" s="204"/>
      <c r="BG683" s="204"/>
      <c r="BH683" s="204"/>
      <c r="BI683" s="204"/>
      <c r="BJ683" s="204"/>
      <c r="BK683" s="204"/>
      <c r="BL683" s="204"/>
      <c r="BM683" s="204"/>
      <c r="BN683" s="204"/>
      <c r="BO683" s="204"/>
    </row>
    <row r="684" spans="1:67">
      <c r="A684" s="135"/>
      <c r="B684" s="135"/>
      <c r="C684" s="135"/>
      <c r="D684" s="135"/>
      <c r="BA684" s="204"/>
      <c r="BB684" s="204"/>
      <c r="BC684" s="204"/>
      <c r="BD684" s="204"/>
      <c r="BE684" s="204"/>
      <c r="BF684" s="204"/>
      <c r="BG684" s="204"/>
      <c r="BH684" s="204"/>
      <c r="BI684" s="204"/>
      <c r="BJ684" s="204"/>
      <c r="BK684" s="204"/>
      <c r="BL684" s="204"/>
      <c r="BM684" s="204"/>
      <c r="BN684" s="204"/>
      <c r="BO684" s="204"/>
    </row>
    <row r="685" spans="1:67">
      <c r="A685" s="135"/>
      <c r="B685" s="135"/>
      <c r="C685" s="135"/>
      <c r="D685" s="135"/>
      <c r="BA685" s="204"/>
      <c r="BB685" s="204"/>
      <c r="BC685" s="204"/>
      <c r="BD685" s="204"/>
      <c r="BE685" s="204"/>
      <c r="BF685" s="204"/>
      <c r="BG685" s="204"/>
      <c r="BH685" s="204"/>
      <c r="BI685" s="204"/>
      <c r="BJ685" s="204"/>
      <c r="BK685" s="204"/>
      <c r="BL685" s="204"/>
      <c r="BM685" s="204"/>
      <c r="BN685" s="204"/>
      <c r="BO685" s="204"/>
    </row>
    <row r="686" spans="1:67">
      <c r="A686" s="135"/>
      <c r="B686" s="135"/>
      <c r="C686" s="135"/>
      <c r="D686" s="135"/>
      <c r="BA686" s="204"/>
      <c r="BB686" s="204"/>
      <c r="BC686" s="204"/>
      <c r="BD686" s="204"/>
      <c r="BE686" s="204"/>
      <c r="BF686" s="204"/>
      <c r="BG686" s="204"/>
      <c r="BH686" s="204"/>
      <c r="BI686" s="204"/>
      <c r="BJ686" s="204"/>
      <c r="BK686" s="204"/>
      <c r="BL686" s="204"/>
      <c r="BM686" s="204"/>
      <c r="BN686" s="204"/>
      <c r="BO686" s="204"/>
    </row>
    <row r="687" spans="1:67">
      <c r="A687" s="135"/>
      <c r="B687" s="135"/>
      <c r="C687" s="135"/>
      <c r="D687" s="135"/>
      <c r="BA687" s="204"/>
      <c r="BB687" s="204"/>
      <c r="BC687" s="204"/>
      <c r="BD687" s="204"/>
      <c r="BE687" s="204"/>
      <c r="BF687" s="204"/>
      <c r="BG687" s="204"/>
      <c r="BH687" s="204"/>
      <c r="BI687" s="204"/>
      <c r="BJ687" s="204"/>
      <c r="BK687" s="204"/>
      <c r="BL687" s="204"/>
      <c r="BM687" s="204"/>
      <c r="BN687" s="204"/>
      <c r="BO687" s="204"/>
    </row>
    <row r="688" spans="1:67">
      <c r="A688" s="135"/>
      <c r="B688" s="135"/>
      <c r="C688" s="135"/>
      <c r="D688" s="135"/>
      <c r="BA688" s="204"/>
      <c r="BB688" s="204"/>
      <c r="BC688" s="204"/>
      <c r="BD688" s="204"/>
      <c r="BE688" s="204"/>
      <c r="BF688" s="204"/>
      <c r="BG688" s="204"/>
      <c r="BH688" s="204"/>
      <c r="BI688" s="204"/>
      <c r="BJ688" s="204"/>
      <c r="BK688" s="204"/>
      <c r="BL688" s="204"/>
      <c r="BM688" s="204"/>
      <c r="BN688" s="204"/>
      <c r="BO688" s="204"/>
    </row>
    <row r="689" spans="1:67">
      <c r="A689" s="135"/>
      <c r="B689" s="135"/>
      <c r="C689" s="135"/>
      <c r="D689" s="135"/>
      <c r="BA689" s="204"/>
      <c r="BB689" s="204"/>
      <c r="BC689" s="204"/>
      <c r="BD689" s="204"/>
      <c r="BE689" s="204"/>
      <c r="BF689" s="204"/>
      <c r="BG689" s="204"/>
      <c r="BH689" s="204"/>
      <c r="BI689" s="204"/>
      <c r="BJ689" s="204"/>
      <c r="BK689" s="204"/>
      <c r="BL689" s="204"/>
      <c r="BM689" s="204"/>
      <c r="BN689" s="204"/>
      <c r="BO689" s="204"/>
    </row>
    <row r="690" spans="1:67">
      <c r="A690" s="135"/>
      <c r="B690" s="135"/>
      <c r="C690" s="135"/>
      <c r="D690" s="135"/>
      <c r="BA690" s="204"/>
      <c r="BB690" s="204"/>
      <c r="BC690" s="204"/>
      <c r="BD690" s="204"/>
      <c r="BE690" s="204"/>
      <c r="BF690" s="204"/>
      <c r="BG690" s="204"/>
      <c r="BH690" s="204"/>
      <c r="BI690" s="204"/>
      <c r="BJ690" s="204"/>
      <c r="BK690" s="204"/>
      <c r="BL690" s="204"/>
      <c r="BM690" s="204"/>
      <c r="BN690" s="204"/>
      <c r="BO690" s="204"/>
    </row>
    <row r="691" spans="1:67">
      <c r="A691" s="135"/>
      <c r="B691" s="135"/>
      <c r="C691" s="135"/>
      <c r="D691" s="135"/>
      <c r="BA691" s="204"/>
      <c r="BB691" s="204"/>
      <c r="BC691" s="204"/>
      <c r="BD691" s="204"/>
      <c r="BE691" s="204"/>
      <c r="BF691" s="204"/>
      <c r="BG691" s="204"/>
      <c r="BH691" s="204"/>
      <c r="BI691" s="204"/>
      <c r="BJ691" s="204"/>
      <c r="BK691" s="204"/>
      <c r="BL691" s="204"/>
      <c r="BM691" s="204"/>
      <c r="BN691" s="204"/>
      <c r="BO691" s="204"/>
    </row>
    <row r="692" spans="1:67">
      <c r="A692" s="135"/>
      <c r="B692" s="135"/>
      <c r="C692" s="135"/>
      <c r="D692" s="135"/>
      <c r="BA692" s="204"/>
      <c r="BB692" s="204"/>
      <c r="BC692" s="204"/>
      <c r="BD692" s="204"/>
      <c r="BE692" s="204"/>
      <c r="BF692" s="204"/>
      <c r="BG692" s="204"/>
      <c r="BH692" s="204"/>
      <c r="BI692" s="204"/>
      <c r="BJ692" s="204"/>
      <c r="BK692" s="204"/>
      <c r="BL692" s="204"/>
      <c r="BM692" s="204"/>
      <c r="BN692" s="204"/>
      <c r="BO692" s="204"/>
    </row>
    <row r="693" spans="1:67">
      <c r="A693" s="135"/>
      <c r="B693" s="135"/>
      <c r="C693" s="135"/>
      <c r="D693" s="135"/>
      <c r="BA693" s="204"/>
      <c r="BB693" s="204"/>
      <c r="BC693" s="204"/>
      <c r="BD693" s="204"/>
      <c r="BE693" s="204"/>
      <c r="BF693" s="204"/>
      <c r="BG693" s="204"/>
      <c r="BH693" s="204"/>
      <c r="BI693" s="204"/>
      <c r="BJ693" s="204"/>
      <c r="BK693" s="204"/>
      <c r="BL693" s="204"/>
      <c r="BM693" s="204"/>
      <c r="BN693" s="204"/>
      <c r="BO693" s="204"/>
    </row>
    <row r="694" spans="1:67">
      <c r="A694" s="135"/>
      <c r="B694" s="135"/>
      <c r="C694" s="135"/>
      <c r="D694" s="135"/>
      <c r="BA694" s="204"/>
      <c r="BB694" s="204"/>
      <c r="BC694" s="204"/>
      <c r="BD694" s="204"/>
      <c r="BE694" s="204"/>
      <c r="BF694" s="204"/>
      <c r="BG694" s="204"/>
      <c r="BH694" s="204"/>
      <c r="BI694" s="204"/>
      <c r="BJ694" s="204"/>
      <c r="BK694" s="204"/>
      <c r="BL694" s="204"/>
      <c r="BM694" s="204"/>
      <c r="BN694" s="204"/>
      <c r="BO694" s="204"/>
    </row>
    <row r="695" spans="1:67">
      <c r="A695" s="135"/>
      <c r="B695" s="135"/>
      <c r="C695" s="135"/>
      <c r="D695" s="135"/>
      <c r="BA695" s="204"/>
      <c r="BB695" s="204"/>
      <c r="BC695" s="204"/>
      <c r="BD695" s="204"/>
      <c r="BE695" s="204"/>
      <c r="BF695" s="204"/>
      <c r="BG695" s="204"/>
      <c r="BH695" s="204"/>
      <c r="BI695" s="204"/>
      <c r="BJ695" s="204"/>
      <c r="BK695" s="204"/>
      <c r="BL695" s="204"/>
      <c r="BM695" s="204"/>
      <c r="BN695" s="204"/>
      <c r="BO695" s="204"/>
    </row>
    <row r="696" spans="1:67">
      <c r="A696" s="135"/>
      <c r="B696" s="135"/>
      <c r="C696" s="135"/>
      <c r="D696" s="135"/>
      <c r="BA696" s="204"/>
      <c r="BB696" s="204"/>
      <c r="BC696" s="204"/>
      <c r="BD696" s="204"/>
      <c r="BE696" s="204"/>
      <c r="BF696" s="204"/>
      <c r="BG696" s="204"/>
      <c r="BH696" s="204"/>
      <c r="BI696" s="204"/>
      <c r="BJ696" s="204"/>
      <c r="BK696" s="204"/>
      <c r="BL696" s="204"/>
      <c r="BM696" s="204"/>
      <c r="BN696" s="204"/>
      <c r="BO696" s="204"/>
    </row>
    <row r="697" spans="1:67">
      <c r="A697" s="135"/>
      <c r="B697" s="135"/>
      <c r="C697" s="135"/>
      <c r="D697" s="135"/>
      <c r="BA697" s="204"/>
      <c r="BB697" s="204"/>
      <c r="BC697" s="204"/>
      <c r="BD697" s="204"/>
      <c r="BE697" s="204"/>
      <c r="BF697" s="204"/>
      <c r="BG697" s="204"/>
      <c r="BH697" s="204"/>
      <c r="BI697" s="204"/>
      <c r="BJ697" s="204"/>
      <c r="BK697" s="204"/>
      <c r="BL697" s="204"/>
      <c r="BM697" s="204"/>
      <c r="BN697" s="204"/>
      <c r="BO697" s="204"/>
    </row>
    <row r="698" spans="1:67">
      <c r="A698" s="135"/>
      <c r="B698" s="135"/>
      <c r="C698" s="135"/>
      <c r="D698" s="135"/>
      <c r="BA698" s="204"/>
      <c r="BB698" s="204"/>
      <c r="BC698" s="204"/>
      <c r="BD698" s="204"/>
      <c r="BE698" s="204"/>
      <c r="BF698" s="204"/>
      <c r="BG698" s="204"/>
      <c r="BH698" s="204"/>
      <c r="BI698" s="204"/>
      <c r="BJ698" s="204"/>
      <c r="BK698" s="204"/>
      <c r="BL698" s="204"/>
      <c r="BM698" s="204"/>
      <c r="BN698" s="204"/>
      <c r="BO698" s="204"/>
    </row>
    <row r="699" spans="1:67">
      <c r="A699" s="135"/>
      <c r="B699" s="135"/>
      <c r="C699" s="135"/>
      <c r="D699" s="135"/>
      <c r="BA699" s="204"/>
      <c r="BB699" s="204"/>
      <c r="BC699" s="204"/>
      <c r="BD699" s="204"/>
      <c r="BE699" s="204"/>
      <c r="BF699" s="204"/>
      <c r="BG699" s="204"/>
      <c r="BH699" s="204"/>
      <c r="BI699" s="204"/>
      <c r="BJ699" s="204"/>
      <c r="BK699" s="204"/>
      <c r="BL699" s="204"/>
      <c r="BM699" s="204"/>
      <c r="BN699" s="204"/>
      <c r="BO699" s="204"/>
    </row>
    <row r="700" spans="1:67">
      <c r="A700" s="135"/>
      <c r="B700" s="135"/>
      <c r="C700" s="135"/>
      <c r="D700" s="135"/>
      <c r="BA700" s="204"/>
      <c r="BB700" s="204"/>
      <c r="BC700" s="204"/>
      <c r="BD700" s="204"/>
      <c r="BE700" s="204"/>
      <c r="BF700" s="204"/>
      <c r="BG700" s="204"/>
      <c r="BH700" s="204"/>
      <c r="BI700" s="204"/>
      <c r="BJ700" s="204"/>
      <c r="BK700" s="204"/>
      <c r="BL700" s="204"/>
      <c r="BM700" s="204"/>
      <c r="BN700" s="204"/>
      <c r="BO700" s="204"/>
    </row>
    <row r="701" spans="1:67">
      <c r="A701" s="135"/>
      <c r="B701" s="135"/>
      <c r="C701" s="135"/>
      <c r="D701" s="135"/>
      <c r="BA701" s="204"/>
      <c r="BB701" s="204"/>
      <c r="BC701" s="204"/>
      <c r="BD701" s="204"/>
      <c r="BE701" s="204"/>
      <c r="BF701" s="204"/>
      <c r="BG701" s="204"/>
      <c r="BH701" s="204"/>
      <c r="BI701" s="204"/>
      <c r="BJ701" s="204"/>
      <c r="BK701" s="204"/>
      <c r="BL701" s="204"/>
      <c r="BM701" s="204"/>
      <c r="BN701" s="204"/>
      <c r="BO701" s="204"/>
    </row>
    <row r="702" spans="1:67">
      <c r="A702" s="135"/>
      <c r="B702" s="135"/>
      <c r="C702" s="135"/>
      <c r="D702" s="135"/>
      <c r="BA702" s="204"/>
      <c r="BB702" s="204"/>
      <c r="BC702" s="204"/>
      <c r="BD702" s="204"/>
      <c r="BE702" s="204"/>
      <c r="BF702" s="204"/>
      <c r="BG702" s="204"/>
      <c r="BH702" s="204"/>
      <c r="BI702" s="204"/>
      <c r="BJ702" s="204"/>
      <c r="BK702" s="204"/>
      <c r="BL702" s="204"/>
      <c r="BM702" s="204"/>
      <c r="BN702" s="204"/>
      <c r="BO702" s="204"/>
    </row>
    <row r="703" spans="1:67">
      <c r="A703" s="135"/>
      <c r="B703" s="135"/>
      <c r="C703" s="135"/>
      <c r="D703" s="135"/>
      <c r="BA703" s="204"/>
      <c r="BB703" s="204"/>
      <c r="BC703" s="204"/>
      <c r="BD703" s="204"/>
      <c r="BE703" s="204"/>
      <c r="BF703" s="204"/>
      <c r="BG703" s="204"/>
      <c r="BH703" s="204"/>
      <c r="BI703" s="204"/>
      <c r="BJ703" s="204"/>
      <c r="BK703" s="204"/>
      <c r="BL703" s="204"/>
      <c r="BM703" s="204"/>
      <c r="BN703" s="204"/>
      <c r="BO703" s="204"/>
    </row>
    <row r="704" spans="1:67">
      <c r="A704" s="135"/>
      <c r="B704" s="135"/>
      <c r="C704" s="135"/>
      <c r="D704" s="135"/>
      <c r="BA704" s="204"/>
      <c r="BB704" s="204"/>
      <c r="BC704" s="204"/>
      <c r="BD704" s="204"/>
      <c r="BE704" s="204"/>
      <c r="BF704" s="204"/>
      <c r="BG704" s="204"/>
      <c r="BH704" s="204"/>
      <c r="BI704" s="204"/>
      <c r="BJ704" s="204"/>
      <c r="BK704" s="204"/>
      <c r="BL704" s="204"/>
      <c r="BM704" s="204"/>
      <c r="BN704" s="204"/>
      <c r="BO704" s="204"/>
    </row>
    <row r="705" spans="1:67">
      <c r="A705" s="135"/>
      <c r="B705" s="135"/>
      <c r="C705" s="135"/>
      <c r="D705" s="135"/>
      <c r="BA705" s="204"/>
      <c r="BB705" s="204"/>
      <c r="BC705" s="204"/>
      <c r="BD705" s="204"/>
      <c r="BE705" s="204"/>
      <c r="BF705" s="204"/>
      <c r="BG705" s="204"/>
      <c r="BH705" s="204"/>
      <c r="BI705" s="204"/>
      <c r="BJ705" s="204"/>
      <c r="BK705" s="204"/>
      <c r="BL705" s="204"/>
      <c r="BM705" s="204"/>
      <c r="BN705" s="204"/>
      <c r="BO705" s="204"/>
    </row>
    <row r="706" spans="1:67">
      <c r="A706" s="135"/>
      <c r="B706" s="135"/>
      <c r="C706" s="135"/>
      <c r="D706" s="135"/>
      <c r="BA706" s="204"/>
      <c r="BB706" s="204"/>
      <c r="BC706" s="204"/>
      <c r="BD706" s="204"/>
      <c r="BE706" s="204"/>
      <c r="BF706" s="204"/>
      <c r="BG706" s="204"/>
      <c r="BH706" s="204"/>
      <c r="BI706" s="204"/>
      <c r="BJ706" s="204"/>
      <c r="BK706" s="204"/>
      <c r="BL706" s="204"/>
      <c r="BM706" s="204"/>
      <c r="BN706" s="204"/>
      <c r="BO706" s="204"/>
    </row>
    <row r="707" spans="1:67">
      <c r="A707" s="135"/>
      <c r="B707" s="135"/>
      <c r="C707" s="135"/>
      <c r="D707" s="135"/>
      <c r="BA707" s="204"/>
      <c r="BB707" s="204"/>
      <c r="BC707" s="204"/>
      <c r="BD707" s="204"/>
      <c r="BE707" s="204"/>
      <c r="BF707" s="204"/>
      <c r="BG707" s="204"/>
      <c r="BH707" s="204"/>
      <c r="BI707" s="204"/>
      <c r="BJ707" s="204"/>
      <c r="BK707" s="204"/>
      <c r="BL707" s="204"/>
      <c r="BM707" s="204"/>
      <c r="BN707" s="204"/>
      <c r="BO707" s="204"/>
    </row>
    <row r="708" spans="1:67">
      <c r="A708" s="135"/>
      <c r="B708" s="135"/>
      <c r="C708" s="135"/>
      <c r="D708" s="135"/>
      <c r="BA708" s="204"/>
      <c r="BB708" s="204"/>
      <c r="BC708" s="204"/>
      <c r="BD708" s="204"/>
      <c r="BE708" s="204"/>
      <c r="BF708" s="204"/>
      <c r="BG708" s="204"/>
      <c r="BH708" s="204"/>
      <c r="BI708" s="204"/>
      <c r="BJ708" s="204"/>
      <c r="BK708" s="204"/>
      <c r="BL708" s="204"/>
      <c r="BM708" s="204"/>
      <c r="BN708" s="204"/>
      <c r="BO708" s="204"/>
    </row>
    <row r="709" spans="1:67">
      <c r="A709" s="135"/>
      <c r="B709" s="135"/>
      <c r="C709" s="135"/>
      <c r="D709" s="135"/>
      <c r="BA709" s="204"/>
      <c r="BB709" s="204"/>
      <c r="BC709" s="204"/>
      <c r="BD709" s="204"/>
      <c r="BE709" s="204"/>
      <c r="BF709" s="204"/>
      <c r="BG709" s="204"/>
      <c r="BH709" s="204"/>
      <c r="BI709" s="204"/>
      <c r="BJ709" s="204"/>
      <c r="BK709" s="204"/>
      <c r="BL709" s="204"/>
      <c r="BM709" s="204"/>
      <c r="BN709" s="204"/>
      <c r="BO709" s="204"/>
    </row>
    <row r="710" spans="1:67">
      <c r="A710" s="135"/>
      <c r="B710" s="135"/>
      <c r="C710" s="135"/>
      <c r="D710" s="135"/>
      <c r="BA710" s="204"/>
      <c r="BB710" s="204"/>
      <c r="BC710" s="204"/>
      <c r="BD710" s="204"/>
      <c r="BE710" s="204"/>
      <c r="BF710" s="204"/>
      <c r="BG710" s="204"/>
      <c r="BH710" s="204"/>
      <c r="BI710" s="204"/>
      <c r="BJ710" s="204"/>
      <c r="BK710" s="204"/>
      <c r="BL710" s="204"/>
      <c r="BM710" s="204"/>
      <c r="BN710" s="204"/>
      <c r="BO710" s="204"/>
    </row>
    <row r="711" spans="1:67">
      <c r="A711" s="135"/>
      <c r="B711" s="135"/>
      <c r="C711" s="135"/>
      <c r="D711" s="135"/>
      <c r="BA711" s="204"/>
      <c r="BB711" s="204"/>
      <c r="BC711" s="204"/>
      <c r="BD711" s="204"/>
      <c r="BE711" s="204"/>
      <c r="BF711" s="204"/>
      <c r="BG711" s="204"/>
      <c r="BH711" s="204"/>
      <c r="BI711" s="204"/>
      <c r="BJ711" s="204"/>
      <c r="BK711" s="204"/>
      <c r="BL711" s="204"/>
      <c r="BM711" s="204"/>
      <c r="BN711" s="204"/>
      <c r="BO711" s="204"/>
    </row>
    <row r="712" spans="1:67">
      <c r="A712" s="135"/>
      <c r="B712" s="135"/>
      <c r="C712" s="135"/>
      <c r="D712" s="135"/>
      <c r="BA712" s="204"/>
      <c r="BB712" s="204"/>
      <c r="BC712" s="204"/>
      <c r="BD712" s="204"/>
      <c r="BE712" s="204"/>
      <c r="BF712" s="204"/>
      <c r="BG712" s="204"/>
      <c r="BH712" s="204"/>
      <c r="BI712" s="204"/>
      <c r="BJ712" s="204"/>
      <c r="BK712" s="204"/>
      <c r="BL712" s="204"/>
      <c r="BM712" s="204"/>
      <c r="BN712" s="204"/>
      <c r="BO712" s="204"/>
    </row>
    <row r="713" spans="1:67">
      <c r="A713" s="135"/>
      <c r="B713" s="135"/>
      <c r="C713" s="135"/>
      <c r="D713" s="135"/>
      <c r="BA713" s="204"/>
      <c r="BB713" s="204"/>
      <c r="BC713" s="204"/>
      <c r="BD713" s="204"/>
      <c r="BE713" s="204"/>
      <c r="BF713" s="204"/>
      <c r="BG713" s="204"/>
      <c r="BH713" s="204"/>
      <c r="BI713" s="204"/>
      <c r="BJ713" s="204"/>
      <c r="BK713" s="204"/>
      <c r="BL713" s="204"/>
      <c r="BM713" s="204"/>
      <c r="BN713" s="204"/>
      <c r="BO713" s="204"/>
    </row>
    <row r="714" spans="1:67">
      <c r="A714" s="135"/>
      <c r="B714" s="135"/>
      <c r="C714" s="135"/>
      <c r="D714" s="135"/>
      <c r="BA714" s="204"/>
      <c r="BB714" s="204"/>
      <c r="BC714" s="204"/>
      <c r="BD714" s="204"/>
      <c r="BE714" s="204"/>
      <c r="BF714" s="204"/>
      <c r="BG714" s="204"/>
      <c r="BH714" s="204"/>
      <c r="BI714" s="204"/>
      <c r="BJ714" s="204"/>
      <c r="BK714" s="204"/>
      <c r="BL714" s="204"/>
      <c r="BM714" s="204"/>
      <c r="BN714" s="204"/>
      <c r="BO714" s="204"/>
    </row>
    <row r="715" spans="1:67">
      <c r="A715" s="135"/>
      <c r="B715" s="135"/>
      <c r="C715" s="135"/>
      <c r="D715" s="135"/>
      <c r="BA715" s="204"/>
      <c r="BB715" s="204"/>
      <c r="BC715" s="204"/>
      <c r="BD715" s="204"/>
      <c r="BE715" s="204"/>
      <c r="BF715" s="204"/>
      <c r="BG715" s="204"/>
      <c r="BH715" s="204"/>
      <c r="BI715" s="204"/>
      <c r="BJ715" s="204"/>
      <c r="BK715" s="204"/>
      <c r="BL715" s="204"/>
      <c r="BM715" s="204"/>
      <c r="BN715" s="204"/>
      <c r="BO715" s="204"/>
    </row>
    <row r="716" spans="1:67">
      <c r="A716" s="135"/>
      <c r="B716" s="135"/>
      <c r="C716" s="135"/>
      <c r="D716" s="135"/>
      <c r="BA716" s="204"/>
      <c r="BB716" s="204"/>
      <c r="BC716" s="204"/>
      <c r="BD716" s="204"/>
      <c r="BE716" s="204"/>
      <c r="BF716" s="204"/>
      <c r="BG716" s="204"/>
      <c r="BH716" s="204"/>
      <c r="BI716" s="204"/>
      <c r="BJ716" s="204"/>
      <c r="BK716" s="204"/>
      <c r="BL716" s="204"/>
      <c r="BM716" s="204"/>
      <c r="BN716" s="204"/>
      <c r="BO716" s="204"/>
    </row>
    <row r="717" spans="1:67">
      <c r="A717" s="135"/>
      <c r="B717" s="135"/>
      <c r="C717" s="135"/>
      <c r="D717" s="135"/>
      <c r="BA717" s="204"/>
      <c r="BB717" s="204"/>
      <c r="BC717" s="204"/>
      <c r="BD717" s="204"/>
      <c r="BE717" s="204"/>
      <c r="BF717" s="204"/>
      <c r="BG717" s="204"/>
      <c r="BH717" s="204"/>
      <c r="BI717" s="204"/>
      <c r="BJ717" s="204"/>
      <c r="BK717" s="204"/>
      <c r="BL717" s="204"/>
      <c r="BM717" s="204"/>
      <c r="BN717" s="204"/>
      <c r="BO717" s="204"/>
    </row>
    <row r="718" spans="1:67">
      <c r="A718" s="135"/>
      <c r="B718" s="135"/>
      <c r="C718" s="135"/>
      <c r="D718" s="135"/>
      <c r="BA718" s="204"/>
      <c r="BB718" s="204"/>
      <c r="BC718" s="204"/>
      <c r="BD718" s="204"/>
      <c r="BE718" s="204"/>
      <c r="BF718" s="204"/>
      <c r="BG718" s="204"/>
      <c r="BH718" s="204"/>
      <c r="BI718" s="204"/>
      <c r="BJ718" s="204"/>
      <c r="BK718" s="204"/>
      <c r="BL718" s="204"/>
      <c r="BM718" s="204"/>
      <c r="BN718" s="204"/>
      <c r="BO718" s="204"/>
    </row>
    <row r="719" spans="1:67">
      <c r="A719" s="135"/>
      <c r="B719" s="135"/>
      <c r="C719" s="135"/>
      <c r="D719" s="135"/>
      <c r="BA719" s="204"/>
      <c r="BB719" s="204"/>
      <c r="BC719" s="204"/>
      <c r="BD719" s="204"/>
      <c r="BE719" s="204"/>
      <c r="BF719" s="204"/>
      <c r="BG719" s="204"/>
      <c r="BH719" s="204"/>
      <c r="BI719" s="204"/>
      <c r="BJ719" s="204"/>
      <c r="BK719" s="204"/>
      <c r="BL719" s="204"/>
      <c r="BM719" s="204"/>
      <c r="BN719" s="204"/>
      <c r="BO719" s="204"/>
    </row>
    <row r="720" spans="1:67">
      <c r="A720" s="135"/>
      <c r="B720" s="135"/>
      <c r="C720" s="135"/>
      <c r="D720" s="135"/>
      <c r="BA720" s="204"/>
      <c r="BB720" s="204"/>
      <c r="BC720" s="204"/>
      <c r="BD720" s="204"/>
      <c r="BE720" s="204"/>
      <c r="BF720" s="204"/>
      <c r="BG720" s="204"/>
      <c r="BH720" s="204"/>
      <c r="BI720" s="204"/>
      <c r="BJ720" s="204"/>
      <c r="BK720" s="204"/>
      <c r="BL720" s="204"/>
      <c r="BM720" s="204"/>
      <c r="BN720" s="204"/>
      <c r="BO720" s="204"/>
    </row>
    <row r="721" spans="1:67">
      <c r="A721" s="135"/>
      <c r="B721" s="135"/>
      <c r="C721" s="135"/>
      <c r="D721" s="135"/>
      <c r="BA721" s="204"/>
      <c r="BB721" s="204"/>
      <c r="BC721" s="204"/>
      <c r="BD721" s="204"/>
      <c r="BE721" s="204"/>
      <c r="BF721" s="204"/>
      <c r="BG721" s="204"/>
      <c r="BH721" s="204"/>
      <c r="BI721" s="204"/>
      <c r="BJ721" s="204"/>
      <c r="BK721" s="204"/>
      <c r="BL721" s="204"/>
      <c r="BM721" s="204"/>
      <c r="BN721" s="204"/>
      <c r="BO721" s="204"/>
    </row>
    <row r="722" spans="1:67">
      <c r="A722" s="135"/>
      <c r="B722" s="135"/>
      <c r="C722" s="135"/>
      <c r="D722" s="135"/>
      <c r="BA722" s="204"/>
      <c r="BB722" s="204"/>
      <c r="BC722" s="204"/>
      <c r="BD722" s="204"/>
      <c r="BE722" s="204"/>
      <c r="BF722" s="204"/>
      <c r="BG722" s="204"/>
      <c r="BH722" s="204"/>
      <c r="BI722" s="204"/>
      <c r="BJ722" s="204"/>
      <c r="BK722" s="204"/>
      <c r="BL722" s="204"/>
      <c r="BM722" s="204"/>
      <c r="BN722" s="204"/>
      <c r="BO722" s="204"/>
    </row>
    <row r="723" spans="1:67">
      <c r="A723" s="135"/>
      <c r="B723" s="135"/>
      <c r="C723" s="135"/>
      <c r="D723" s="135"/>
      <c r="BA723" s="204"/>
      <c r="BB723" s="204"/>
      <c r="BC723" s="204"/>
      <c r="BD723" s="204"/>
      <c r="BE723" s="204"/>
      <c r="BF723" s="204"/>
      <c r="BG723" s="204"/>
      <c r="BH723" s="204"/>
      <c r="BI723" s="204"/>
      <c r="BJ723" s="204"/>
      <c r="BK723" s="204"/>
      <c r="BL723" s="204"/>
      <c r="BM723" s="204"/>
      <c r="BN723" s="204"/>
      <c r="BO723" s="204"/>
    </row>
    <row r="724" spans="1:67">
      <c r="A724" s="135"/>
      <c r="B724" s="135"/>
      <c r="C724" s="135"/>
      <c r="D724" s="135"/>
      <c r="BA724" s="204"/>
      <c r="BB724" s="204"/>
      <c r="BC724" s="204"/>
      <c r="BD724" s="204"/>
      <c r="BE724" s="204"/>
      <c r="BF724" s="204"/>
      <c r="BG724" s="204"/>
      <c r="BH724" s="204"/>
      <c r="BI724" s="204"/>
      <c r="BJ724" s="204"/>
      <c r="BK724" s="204"/>
      <c r="BL724" s="204"/>
      <c r="BM724" s="204"/>
      <c r="BN724" s="204"/>
      <c r="BO724" s="204"/>
    </row>
    <row r="725" spans="1:67">
      <c r="A725" s="135"/>
      <c r="B725" s="135"/>
      <c r="C725" s="135"/>
      <c r="D725" s="135"/>
      <c r="BA725" s="204"/>
      <c r="BB725" s="204"/>
      <c r="BC725" s="204"/>
      <c r="BD725" s="204"/>
      <c r="BE725" s="204"/>
      <c r="BF725" s="204"/>
      <c r="BG725" s="204"/>
      <c r="BH725" s="204"/>
      <c r="BI725" s="204"/>
      <c r="BJ725" s="204"/>
      <c r="BK725" s="204"/>
      <c r="BL725" s="204"/>
      <c r="BM725" s="204"/>
      <c r="BN725" s="204"/>
      <c r="BO725" s="204"/>
    </row>
    <row r="726" spans="1:67">
      <c r="A726" s="135"/>
      <c r="B726" s="135"/>
      <c r="C726" s="135"/>
      <c r="D726" s="135"/>
      <c r="BA726" s="204"/>
      <c r="BB726" s="204"/>
      <c r="BC726" s="204"/>
      <c r="BD726" s="204"/>
      <c r="BE726" s="204"/>
      <c r="BF726" s="204"/>
      <c r="BG726" s="204"/>
      <c r="BH726" s="204"/>
      <c r="BI726" s="204"/>
      <c r="BJ726" s="204"/>
      <c r="BK726" s="204"/>
      <c r="BL726" s="204"/>
      <c r="BM726" s="204"/>
      <c r="BN726" s="204"/>
      <c r="BO726" s="204"/>
    </row>
    <row r="727" spans="1:67">
      <c r="A727" s="135"/>
      <c r="B727" s="135"/>
      <c r="C727" s="135"/>
      <c r="D727" s="135"/>
      <c r="BA727" s="204"/>
      <c r="BB727" s="204"/>
      <c r="BC727" s="204"/>
      <c r="BD727" s="204"/>
      <c r="BE727" s="204"/>
      <c r="BF727" s="204"/>
      <c r="BG727" s="204"/>
      <c r="BH727" s="204"/>
      <c r="BI727" s="204"/>
      <c r="BJ727" s="204"/>
      <c r="BK727" s="204"/>
      <c r="BL727" s="204"/>
      <c r="BM727" s="204"/>
      <c r="BN727" s="204"/>
      <c r="BO727" s="204"/>
    </row>
    <row r="728" spans="1:67">
      <c r="A728" s="135"/>
      <c r="B728" s="135"/>
      <c r="C728" s="135"/>
      <c r="D728" s="135"/>
      <c r="BA728" s="204"/>
      <c r="BB728" s="204"/>
      <c r="BC728" s="204"/>
      <c r="BD728" s="204"/>
      <c r="BE728" s="204"/>
      <c r="BF728" s="204"/>
      <c r="BG728" s="204"/>
      <c r="BH728" s="204"/>
      <c r="BI728" s="204"/>
      <c r="BJ728" s="204"/>
      <c r="BK728" s="204"/>
      <c r="BL728" s="204"/>
      <c r="BM728" s="204"/>
      <c r="BN728" s="204"/>
      <c r="BO728" s="204"/>
    </row>
    <row r="729" spans="1:67">
      <c r="A729" s="135"/>
      <c r="B729" s="135"/>
      <c r="C729" s="135"/>
      <c r="D729" s="135"/>
      <c r="BA729" s="204"/>
      <c r="BB729" s="204"/>
      <c r="BC729" s="204"/>
      <c r="BD729" s="204"/>
      <c r="BE729" s="204"/>
      <c r="BF729" s="204"/>
      <c r="BG729" s="204"/>
      <c r="BH729" s="204"/>
      <c r="BI729" s="204"/>
      <c r="BJ729" s="204"/>
      <c r="BK729" s="204"/>
      <c r="BL729" s="204"/>
      <c r="BM729" s="204"/>
      <c r="BN729" s="204"/>
      <c r="BO729" s="204"/>
    </row>
    <row r="730" spans="1:67">
      <c r="A730" s="135"/>
      <c r="B730" s="135"/>
      <c r="C730" s="135"/>
      <c r="D730" s="135"/>
      <c r="BA730" s="204"/>
      <c r="BB730" s="204"/>
      <c r="BC730" s="204"/>
      <c r="BD730" s="204"/>
      <c r="BE730" s="204"/>
      <c r="BF730" s="204"/>
      <c r="BG730" s="204"/>
      <c r="BH730" s="204"/>
      <c r="BI730" s="204"/>
      <c r="BJ730" s="204"/>
      <c r="BK730" s="204"/>
      <c r="BL730" s="204"/>
      <c r="BM730" s="204"/>
      <c r="BN730" s="204"/>
      <c r="BO730" s="204"/>
    </row>
    <row r="731" spans="1:67">
      <c r="A731" s="135"/>
      <c r="B731" s="135"/>
      <c r="C731" s="135"/>
      <c r="D731" s="135"/>
      <c r="BA731" s="204"/>
      <c r="BB731" s="204"/>
      <c r="BC731" s="204"/>
      <c r="BD731" s="204"/>
      <c r="BE731" s="204"/>
      <c r="BF731" s="204"/>
      <c r="BG731" s="204"/>
      <c r="BH731" s="204"/>
      <c r="BI731" s="204"/>
      <c r="BJ731" s="204"/>
      <c r="BK731" s="204"/>
      <c r="BL731" s="204"/>
      <c r="BM731" s="204"/>
      <c r="BN731" s="204"/>
      <c r="BO731" s="204"/>
    </row>
    <row r="732" spans="1:67">
      <c r="A732" s="135"/>
      <c r="B732" s="135"/>
      <c r="C732" s="135"/>
      <c r="D732" s="135"/>
      <c r="BA732" s="204"/>
      <c r="BB732" s="204"/>
      <c r="BC732" s="204"/>
      <c r="BD732" s="204"/>
      <c r="BE732" s="204"/>
      <c r="BF732" s="204"/>
      <c r="BG732" s="204"/>
      <c r="BH732" s="204"/>
      <c r="BI732" s="204"/>
      <c r="BJ732" s="204"/>
      <c r="BK732" s="204"/>
      <c r="BL732" s="204"/>
      <c r="BM732" s="204"/>
      <c r="BN732" s="204"/>
      <c r="BO732" s="204"/>
    </row>
    <row r="733" spans="1:67">
      <c r="A733" s="135"/>
      <c r="B733" s="135"/>
      <c r="C733" s="135"/>
      <c r="D733" s="135"/>
      <c r="BA733" s="204"/>
      <c r="BB733" s="204"/>
      <c r="BC733" s="204"/>
      <c r="BD733" s="204"/>
      <c r="BE733" s="204"/>
      <c r="BF733" s="204"/>
      <c r="BG733" s="204"/>
      <c r="BH733" s="204"/>
      <c r="BI733" s="204"/>
      <c r="BJ733" s="204"/>
      <c r="BK733" s="204"/>
      <c r="BL733" s="204"/>
      <c r="BM733" s="204"/>
      <c r="BN733" s="204"/>
      <c r="BO733" s="204"/>
    </row>
    <row r="734" spans="1:67">
      <c r="A734" s="135"/>
      <c r="B734" s="135"/>
      <c r="C734" s="135"/>
      <c r="D734" s="135"/>
      <c r="BA734" s="204"/>
      <c r="BB734" s="204"/>
      <c r="BC734" s="204"/>
      <c r="BD734" s="204"/>
      <c r="BE734" s="204"/>
      <c r="BF734" s="204"/>
      <c r="BG734" s="204"/>
      <c r="BH734" s="204"/>
      <c r="BI734" s="204"/>
      <c r="BJ734" s="204"/>
      <c r="BK734" s="204"/>
      <c r="BL734" s="204"/>
      <c r="BM734" s="204"/>
      <c r="BN734" s="204"/>
      <c r="BO734" s="204"/>
    </row>
    <row r="735" spans="1:67">
      <c r="A735" s="135"/>
      <c r="B735" s="135"/>
      <c r="C735" s="135"/>
      <c r="D735" s="135"/>
      <c r="BA735" s="204"/>
      <c r="BB735" s="204"/>
      <c r="BC735" s="204"/>
      <c r="BD735" s="204"/>
      <c r="BE735" s="204"/>
      <c r="BF735" s="204"/>
      <c r="BG735" s="204"/>
      <c r="BH735" s="204"/>
      <c r="BI735" s="204"/>
      <c r="BJ735" s="204"/>
      <c r="BK735" s="204"/>
      <c r="BL735" s="204"/>
      <c r="BM735" s="204"/>
      <c r="BN735" s="204"/>
      <c r="BO735" s="204"/>
    </row>
    <row r="736" spans="1:67">
      <c r="A736" s="135"/>
      <c r="B736" s="135"/>
      <c r="C736" s="135"/>
      <c r="D736" s="135"/>
      <c r="BA736" s="204"/>
      <c r="BB736" s="204"/>
      <c r="BC736" s="204"/>
      <c r="BD736" s="204"/>
      <c r="BE736" s="204"/>
      <c r="BF736" s="204"/>
      <c r="BG736" s="204"/>
      <c r="BH736" s="204"/>
      <c r="BI736" s="204"/>
      <c r="BJ736" s="204"/>
      <c r="BK736" s="204"/>
      <c r="BL736" s="204"/>
      <c r="BM736" s="204"/>
      <c r="BN736" s="204"/>
      <c r="BO736" s="204"/>
    </row>
    <row r="737" spans="1:67">
      <c r="A737" s="135"/>
      <c r="B737" s="135"/>
      <c r="C737" s="135"/>
      <c r="D737" s="135"/>
      <c r="BA737" s="204"/>
      <c r="BB737" s="204"/>
      <c r="BC737" s="204"/>
      <c r="BD737" s="204"/>
      <c r="BE737" s="204"/>
      <c r="BF737" s="204"/>
      <c r="BG737" s="204"/>
      <c r="BH737" s="204"/>
      <c r="BI737" s="204"/>
      <c r="BJ737" s="204"/>
      <c r="BK737" s="204"/>
      <c r="BL737" s="204"/>
      <c r="BM737" s="204"/>
      <c r="BN737" s="204"/>
      <c r="BO737" s="204"/>
    </row>
    <row r="738" spans="1:67">
      <c r="A738" s="135"/>
      <c r="B738" s="135"/>
      <c r="C738" s="135"/>
      <c r="D738" s="135"/>
      <c r="BA738" s="204"/>
      <c r="BB738" s="204"/>
      <c r="BC738" s="204"/>
      <c r="BD738" s="204"/>
      <c r="BE738" s="204"/>
      <c r="BF738" s="204"/>
      <c r="BG738" s="204"/>
      <c r="BH738" s="204"/>
      <c r="BI738" s="204"/>
      <c r="BJ738" s="204"/>
      <c r="BK738" s="204"/>
      <c r="BL738" s="204"/>
      <c r="BM738" s="204"/>
      <c r="BN738" s="204"/>
      <c r="BO738" s="204"/>
    </row>
    <row r="739" spans="1:67">
      <c r="A739" s="135"/>
      <c r="B739" s="135"/>
      <c r="C739" s="135"/>
      <c r="D739" s="135"/>
      <c r="BA739" s="204"/>
      <c r="BB739" s="204"/>
      <c r="BC739" s="204"/>
      <c r="BD739" s="204"/>
      <c r="BE739" s="204"/>
      <c r="BF739" s="204"/>
      <c r="BG739" s="204"/>
      <c r="BH739" s="204"/>
      <c r="BI739" s="204"/>
      <c r="BJ739" s="204"/>
      <c r="BK739" s="204"/>
      <c r="BL739" s="204"/>
      <c r="BM739" s="204"/>
      <c r="BN739" s="204"/>
      <c r="BO739" s="204"/>
    </row>
    <row r="740" spans="1:67">
      <c r="A740" s="135"/>
      <c r="B740" s="135"/>
      <c r="C740" s="135"/>
      <c r="D740" s="135"/>
      <c r="BA740" s="204"/>
      <c r="BB740" s="204"/>
      <c r="BC740" s="204"/>
      <c r="BD740" s="204"/>
      <c r="BE740" s="204"/>
      <c r="BF740" s="204"/>
      <c r="BG740" s="204"/>
      <c r="BH740" s="204"/>
      <c r="BI740" s="204"/>
      <c r="BJ740" s="204"/>
      <c r="BK740" s="204"/>
      <c r="BL740" s="204"/>
      <c r="BM740" s="204"/>
      <c r="BN740" s="204"/>
      <c r="BO740" s="204"/>
    </row>
    <row r="741" spans="1:67">
      <c r="A741" s="135"/>
      <c r="B741" s="135"/>
      <c r="C741" s="135"/>
      <c r="D741" s="135"/>
      <c r="BA741" s="204"/>
      <c r="BB741" s="204"/>
      <c r="BC741" s="204"/>
      <c r="BD741" s="204"/>
      <c r="BE741" s="204"/>
      <c r="BF741" s="204"/>
      <c r="BG741" s="204"/>
      <c r="BH741" s="204"/>
      <c r="BI741" s="204"/>
      <c r="BJ741" s="204"/>
      <c r="BK741" s="204"/>
      <c r="BL741" s="204"/>
      <c r="BM741" s="204"/>
      <c r="BN741" s="204"/>
      <c r="BO741" s="204"/>
    </row>
    <row r="742" spans="1:67">
      <c r="A742" s="135"/>
      <c r="B742" s="135"/>
      <c r="C742" s="135"/>
      <c r="D742" s="135"/>
      <c r="BA742" s="204"/>
      <c r="BB742" s="204"/>
      <c r="BC742" s="204"/>
      <c r="BD742" s="204"/>
      <c r="BE742" s="204"/>
      <c r="BF742" s="204"/>
      <c r="BG742" s="204"/>
      <c r="BH742" s="204"/>
      <c r="BI742" s="204"/>
      <c r="BJ742" s="204"/>
      <c r="BK742" s="204"/>
      <c r="BL742" s="204"/>
      <c r="BM742" s="204"/>
      <c r="BN742" s="204"/>
      <c r="BO742" s="204"/>
    </row>
    <row r="743" spans="1:67" s="135" customFormat="1">
      <c r="E743" s="204"/>
      <c r="F743" s="204"/>
      <c r="G743" s="204"/>
      <c r="H743" s="204"/>
      <c r="I743" s="204"/>
      <c r="J743" s="204"/>
      <c r="K743" s="204"/>
      <c r="L743" s="204"/>
      <c r="M743" s="204"/>
      <c r="N743" s="204"/>
      <c r="O743" s="204"/>
      <c r="P743" s="204"/>
      <c r="Q743" s="204"/>
      <c r="R743" s="204"/>
      <c r="S743" s="204"/>
      <c r="T743" s="204"/>
      <c r="U743" s="204"/>
      <c r="V743" s="204"/>
      <c r="W743" s="204"/>
      <c r="X743" s="204"/>
      <c r="Y743" s="204"/>
      <c r="Z743" s="204"/>
      <c r="AA743" s="204"/>
      <c r="AB743" s="204"/>
      <c r="AC743" s="204"/>
      <c r="AD743" s="204"/>
      <c r="AE743" s="204"/>
      <c r="AF743" s="204"/>
      <c r="AG743" s="204"/>
      <c r="AH743" s="204"/>
      <c r="AI743" s="204"/>
      <c r="AJ743" s="204"/>
      <c r="AK743" s="204"/>
      <c r="AL743" s="204"/>
      <c r="AM743" s="204"/>
      <c r="AN743" s="203"/>
      <c r="AO743" s="203"/>
      <c r="AP743" s="203"/>
      <c r="AQ743" s="203"/>
      <c r="AR743" s="203"/>
      <c r="AS743" s="203"/>
      <c r="AT743" s="203"/>
      <c r="AU743" s="203"/>
      <c r="AV743" s="203"/>
      <c r="AW743" s="203"/>
      <c r="AX743" s="203"/>
      <c r="AY743" s="203"/>
      <c r="AZ743" s="203"/>
      <c r="BA743" s="204"/>
      <c r="BB743" s="204"/>
      <c r="BC743" s="204"/>
      <c r="BD743" s="204"/>
      <c r="BE743" s="204"/>
      <c r="BF743" s="204"/>
      <c r="BG743" s="204"/>
      <c r="BH743" s="204"/>
      <c r="BI743" s="204"/>
      <c r="BJ743" s="204"/>
      <c r="BK743" s="204"/>
      <c r="BL743" s="204"/>
      <c r="BM743" s="204"/>
      <c r="BN743" s="204"/>
      <c r="BO743" s="204"/>
    </row>
    <row r="744" spans="1:67" s="135" customFormat="1">
      <c r="E744" s="204"/>
      <c r="F744" s="204"/>
      <c r="G744" s="204"/>
      <c r="H744" s="204"/>
      <c r="I744" s="204"/>
      <c r="J744" s="204"/>
      <c r="K744" s="204"/>
      <c r="L744" s="204"/>
      <c r="M744" s="204"/>
      <c r="N744" s="204"/>
      <c r="O744" s="204"/>
      <c r="P744" s="204"/>
      <c r="Q744" s="204"/>
      <c r="R744" s="204"/>
      <c r="S744" s="204"/>
      <c r="T744" s="204"/>
      <c r="U744" s="204"/>
      <c r="V744" s="204"/>
      <c r="W744" s="204"/>
      <c r="X744" s="204"/>
      <c r="Y744" s="204"/>
      <c r="Z744" s="204"/>
      <c r="AA744" s="204"/>
      <c r="AB744" s="204"/>
      <c r="AC744" s="204"/>
      <c r="AD744" s="204"/>
      <c r="AE744" s="204"/>
      <c r="AF744" s="204"/>
      <c r="AG744" s="204"/>
      <c r="AH744" s="204"/>
      <c r="AI744" s="204"/>
      <c r="AJ744" s="204"/>
      <c r="AK744" s="204"/>
      <c r="AL744" s="204"/>
      <c r="AM744" s="204"/>
      <c r="AN744" s="203"/>
      <c r="AO744" s="203"/>
      <c r="AP744" s="203"/>
      <c r="AQ744" s="203"/>
      <c r="AR744" s="203"/>
      <c r="AS744" s="203"/>
      <c r="AT744" s="203"/>
      <c r="AU744" s="203"/>
      <c r="AV744" s="203"/>
      <c r="AW744" s="203"/>
      <c r="AX744" s="203"/>
      <c r="AY744" s="203"/>
      <c r="AZ744" s="203"/>
      <c r="BA744" s="204"/>
      <c r="BB744" s="204"/>
      <c r="BC744" s="204"/>
      <c r="BD744" s="204"/>
      <c r="BE744" s="204"/>
      <c r="BF744" s="204"/>
      <c r="BG744" s="204"/>
      <c r="BH744" s="204"/>
      <c r="BI744" s="204"/>
      <c r="BJ744" s="204"/>
      <c r="BK744" s="204"/>
      <c r="BL744" s="204"/>
      <c r="BM744" s="204"/>
      <c r="BN744" s="204"/>
      <c r="BO744" s="204"/>
    </row>
    <row r="745" spans="1:67" s="135" customFormat="1">
      <c r="E745" s="204"/>
      <c r="F745" s="204"/>
      <c r="G745" s="204"/>
      <c r="H745" s="204"/>
      <c r="I745" s="204"/>
      <c r="J745" s="204"/>
      <c r="K745" s="204"/>
      <c r="L745" s="204"/>
      <c r="M745" s="204"/>
      <c r="N745" s="204"/>
      <c r="O745" s="204"/>
      <c r="P745" s="204"/>
      <c r="Q745" s="204"/>
      <c r="R745" s="204"/>
      <c r="S745" s="204"/>
      <c r="T745" s="204"/>
      <c r="U745" s="204"/>
      <c r="V745" s="204"/>
      <c r="W745" s="204"/>
      <c r="X745" s="204"/>
      <c r="Y745" s="204"/>
      <c r="Z745" s="204"/>
      <c r="AA745" s="204"/>
      <c r="AB745" s="204"/>
      <c r="AC745" s="204"/>
      <c r="AD745" s="204"/>
      <c r="AE745" s="204"/>
      <c r="AF745" s="204"/>
      <c r="AG745" s="204"/>
      <c r="AH745" s="204"/>
      <c r="AI745" s="204"/>
      <c r="AJ745" s="204"/>
      <c r="AK745" s="204"/>
      <c r="AL745" s="204"/>
      <c r="AM745" s="204"/>
      <c r="AN745" s="203"/>
      <c r="AO745" s="203"/>
      <c r="AP745" s="203"/>
      <c r="AQ745" s="203"/>
      <c r="AR745" s="203"/>
      <c r="AS745" s="203"/>
      <c r="AT745" s="203"/>
      <c r="AU745" s="203"/>
      <c r="AV745" s="203"/>
      <c r="AW745" s="203"/>
      <c r="AX745" s="203"/>
      <c r="AY745" s="203"/>
      <c r="AZ745" s="203"/>
      <c r="BA745" s="204"/>
      <c r="BB745" s="204"/>
      <c r="BC745" s="204"/>
      <c r="BD745" s="204"/>
      <c r="BE745" s="204"/>
      <c r="BF745" s="204"/>
      <c r="BG745" s="204"/>
      <c r="BH745" s="204"/>
      <c r="BI745" s="204"/>
      <c r="BJ745" s="204"/>
      <c r="BK745" s="204"/>
      <c r="BL745" s="204"/>
      <c r="BM745" s="204"/>
      <c r="BN745" s="204"/>
      <c r="BO745" s="204"/>
    </row>
    <row r="746" spans="1:67" s="135" customFormat="1">
      <c r="E746" s="204"/>
      <c r="F746" s="204"/>
      <c r="G746" s="204"/>
      <c r="H746" s="204"/>
      <c r="I746" s="204"/>
      <c r="J746" s="204"/>
      <c r="K746" s="204"/>
      <c r="L746" s="204"/>
      <c r="M746" s="204"/>
      <c r="N746" s="204"/>
      <c r="O746" s="204"/>
      <c r="P746" s="204"/>
      <c r="Q746" s="204"/>
      <c r="R746" s="204"/>
      <c r="S746" s="204"/>
      <c r="T746" s="204"/>
      <c r="U746" s="204"/>
      <c r="V746" s="204"/>
      <c r="W746" s="204"/>
      <c r="X746" s="204"/>
      <c r="Y746" s="204"/>
      <c r="Z746" s="204"/>
      <c r="AA746" s="204"/>
      <c r="AB746" s="204"/>
      <c r="AC746" s="204"/>
      <c r="AD746" s="204"/>
      <c r="AE746" s="204"/>
      <c r="AF746" s="204"/>
      <c r="AG746" s="204"/>
      <c r="AH746" s="204"/>
      <c r="AI746" s="204"/>
      <c r="AJ746" s="204"/>
      <c r="AK746" s="204"/>
      <c r="AL746" s="204"/>
      <c r="AM746" s="204"/>
      <c r="AN746" s="203"/>
      <c r="AO746" s="203"/>
      <c r="AP746" s="203"/>
      <c r="AQ746" s="203"/>
      <c r="AR746" s="203"/>
      <c r="AS746" s="203"/>
      <c r="AT746" s="203"/>
      <c r="AU746" s="203"/>
      <c r="AV746" s="203"/>
      <c r="AW746" s="203"/>
      <c r="AX746" s="203"/>
      <c r="AY746" s="203"/>
      <c r="AZ746" s="203"/>
      <c r="BA746" s="204"/>
      <c r="BB746" s="204"/>
      <c r="BC746" s="204"/>
      <c r="BD746" s="204"/>
      <c r="BE746" s="204"/>
      <c r="BF746" s="204"/>
      <c r="BG746" s="204"/>
      <c r="BH746" s="204"/>
      <c r="BI746" s="204"/>
      <c r="BJ746" s="204"/>
      <c r="BK746" s="204"/>
      <c r="BL746" s="204"/>
      <c r="BM746" s="204"/>
      <c r="BN746" s="204"/>
      <c r="BO746" s="204"/>
    </row>
    <row r="747" spans="1:67" s="135" customFormat="1">
      <c r="E747" s="204"/>
      <c r="F747" s="204"/>
      <c r="G747" s="204"/>
      <c r="H747" s="204"/>
      <c r="I747" s="204"/>
      <c r="J747" s="204"/>
      <c r="K747" s="204"/>
      <c r="L747" s="204"/>
      <c r="M747" s="204"/>
      <c r="N747" s="204"/>
      <c r="O747" s="204"/>
      <c r="P747" s="204"/>
      <c r="Q747" s="204"/>
      <c r="R747" s="204"/>
      <c r="S747" s="204"/>
      <c r="T747" s="204"/>
      <c r="U747" s="204"/>
      <c r="V747" s="204"/>
      <c r="W747" s="204"/>
      <c r="X747" s="204"/>
      <c r="Y747" s="204"/>
      <c r="Z747" s="204"/>
      <c r="AA747" s="204"/>
      <c r="AB747" s="204"/>
      <c r="AC747" s="204"/>
      <c r="AD747" s="204"/>
      <c r="AE747" s="204"/>
      <c r="AF747" s="204"/>
      <c r="AG747" s="204"/>
      <c r="AH747" s="204"/>
      <c r="AI747" s="204"/>
      <c r="AJ747" s="204"/>
      <c r="AK747" s="204"/>
      <c r="AL747" s="204"/>
      <c r="AM747" s="204"/>
      <c r="AN747" s="203"/>
      <c r="AO747" s="203"/>
      <c r="AP747" s="203"/>
      <c r="AQ747" s="203"/>
      <c r="AR747" s="203"/>
      <c r="AS747" s="203"/>
      <c r="AT747" s="203"/>
      <c r="AU747" s="203"/>
      <c r="AV747" s="203"/>
      <c r="AW747" s="203"/>
      <c r="AX747" s="203"/>
      <c r="AY747" s="203"/>
      <c r="AZ747" s="203"/>
      <c r="BA747" s="204"/>
      <c r="BB747" s="204"/>
      <c r="BC747" s="204"/>
      <c r="BD747" s="204"/>
      <c r="BE747" s="204"/>
      <c r="BF747" s="204"/>
      <c r="BG747" s="204"/>
      <c r="BH747" s="204"/>
      <c r="BI747" s="204"/>
      <c r="BJ747" s="204"/>
      <c r="BK747" s="204"/>
      <c r="BL747" s="204"/>
      <c r="BM747" s="204"/>
      <c r="BN747" s="204"/>
      <c r="BO747" s="204"/>
    </row>
    <row r="748" spans="1:67" s="135" customFormat="1">
      <c r="E748" s="204"/>
      <c r="F748" s="204"/>
      <c r="G748" s="204"/>
      <c r="H748" s="204"/>
      <c r="I748" s="204"/>
      <c r="J748" s="204"/>
      <c r="K748" s="204"/>
      <c r="L748" s="204"/>
      <c r="M748" s="204"/>
      <c r="N748" s="204"/>
      <c r="O748" s="204"/>
      <c r="P748" s="204"/>
      <c r="Q748" s="204"/>
      <c r="R748" s="204"/>
      <c r="S748" s="204"/>
      <c r="T748" s="204"/>
      <c r="U748" s="204"/>
      <c r="V748" s="204"/>
      <c r="W748" s="204"/>
      <c r="X748" s="204"/>
      <c r="Y748" s="204"/>
      <c r="Z748" s="204"/>
      <c r="AA748" s="204"/>
      <c r="AB748" s="204"/>
      <c r="AC748" s="204"/>
      <c r="AD748" s="204"/>
      <c r="AE748" s="204"/>
      <c r="AF748" s="204"/>
      <c r="AG748" s="204"/>
      <c r="AH748" s="204"/>
      <c r="AI748" s="204"/>
      <c r="AJ748" s="204"/>
      <c r="AK748" s="204"/>
      <c r="AL748" s="204"/>
      <c r="AM748" s="204"/>
      <c r="AN748" s="203"/>
      <c r="AO748" s="203"/>
      <c r="AP748" s="203"/>
      <c r="AQ748" s="203"/>
      <c r="AR748" s="203"/>
      <c r="AS748" s="203"/>
      <c r="AT748" s="203"/>
      <c r="AU748" s="203"/>
      <c r="AV748" s="203"/>
      <c r="AW748" s="203"/>
      <c r="AX748" s="203"/>
      <c r="AY748" s="203"/>
      <c r="AZ748" s="203"/>
      <c r="BA748" s="204"/>
      <c r="BB748" s="204"/>
      <c r="BC748" s="204"/>
      <c r="BD748" s="204"/>
      <c r="BE748" s="204"/>
      <c r="BF748" s="204"/>
      <c r="BG748" s="204"/>
      <c r="BH748" s="204"/>
      <c r="BI748" s="204"/>
      <c r="BJ748" s="204"/>
      <c r="BK748" s="204"/>
      <c r="BL748" s="204"/>
      <c r="BM748" s="204"/>
      <c r="BN748" s="204"/>
      <c r="BO748" s="204"/>
    </row>
    <row r="749" spans="1:67" s="135" customFormat="1">
      <c r="E749" s="204"/>
      <c r="F749" s="204"/>
      <c r="G749" s="204"/>
      <c r="H749" s="204"/>
      <c r="I749" s="204"/>
      <c r="J749" s="204"/>
      <c r="K749" s="204"/>
      <c r="L749" s="204"/>
      <c r="M749" s="204"/>
      <c r="N749" s="204"/>
      <c r="O749" s="204"/>
      <c r="P749" s="204"/>
      <c r="Q749" s="204"/>
      <c r="R749" s="204"/>
      <c r="S749" s="204"/>
      <c r="T749" s="204"/>
      <c r="U749" s="204"/>
      <c r="V749" s="204"/>
      <c r="W749" s="204"/>
      <c r="X749" s="204"/>
      <c r="Y749" s="204"/>
      <c r="Z749" s="204"/>
      <c r="AA749" s="204"/>
      <c r="AB749" s="204"/>
      <c r="AC749" s="204"/>
      <c r="AD749" s="204"/>
      <c r="AE749" s="204"/>
      <c r="AF749" s="204"/>
      <c r="AG749" s="204"/>
      <c r="AH749" s="204"/>
      <c r="AI749" s="204"/>
      <c r="AJ749" s="204"/>
      <c r="AK749" s="204"/>
      <c r="AL749" s="204"/>
      <c r="AM749" s="204"/>
      <c r="AN749" s="203"/>
      <c r="AO749" s="203"/>
      <c r="AP749" s="203"/>
      <c r="AQ749" s="203"/>
      <c r="AR749" s="203"/>
      <c r="AS749" s="203"/>
      <c r="AT749" s="203"/>
      <c r="AU749" s="203"/>
      <c r="AV749" s="203"/>
      <c r="AW749" s="203"/>
      <c r="AX749" s="203"/>
      <c r="AY749" s="203"/>
      <c r="AZ749" s="203"/>
      <c r="BA749" s="204"/>
      <c r="BB749" s="204"/>
      <c r="BC749" s="204"/>
      <c r="BD749" s="204"/>
      <c r="BE749" s="204"/>
      <c r="BF749" s="204"/>
      <c r="BG749" s="204"/>
      <c r="BH749" s="204"/>
      <c r="BI749" s="204"/>
      <c r="BJ749" s="204"/>
      <c r="BK749" s="204"/>
      <c r="BL749" s="204"/>
      <c r="BM749" s="204"/>
      <c r="BN749" s="204"/>
      <c r="BO749" s="204"/>
    </row>
    <row r="750" spans="1:67" s="135" customFormat="1">
      <c r="E750" s="204"/>
      <c r="F750" s="204"/>
      <c r="G750" s="204"/>
      <c r="H750" s="204"/>
      <c r="I750" s="204"/>
      <c r="J750" s="204"/>
      <c r="K750" s="204"/>
      <c r="L750" s="204"/>
      <c r="M750" s="204"/>
      <c r="N750" s="204"/>
      <c r="O750" s="204"/>
      <c r="P750" s="204"/>
      <c r="Q750" s="204"/>
      <c r="R750" s="204"/>
      <c r="S750" s="204"/>
      <c r="T750" s="204"/>
      <c r="U750" s="204"/>
      <c r="V750" s="204"/>
      <c r="W750" s="204"/>
      <c r="X750" s="204"/>
      <c r="Y750" s="204"/>
      <c r="Z750" s="204"/>
      <c r="AA750" s="204"/>
      <c r="AB750" s="204"/>
      <c r="AC750" s="204"/>
      <c r="AD750" s="204"/>
      <c r="AE750" s="204"/>
      <c r="AF750" s="204"/>
      <c r="AG750" s="204"/>
      <c r="AH750" s="204"/>
      <c r="AI750" s="204"/>
      <c r="AJ750" s="204"/>
      <c r="AK750" s="204"/>
      <c r="AL750" s="204"/>
      <c r="AM750" s="204"/>
      <c r="AN750" s="203"/>
      <c r="AO750" s="203"/>
      <c r="AP750" s="203"/>
      <c r="AQ750" s="203"/>
      <c r="AR750" s="203"/>
      <c r="AS750" s="203"/>
      <c r="AT750" s="203"/>
      <c r="AU750" s="203"/>
      <c r="AV750" s="203"/>
      <c r="AW750" s="203"/>
      <c r="AX750" s="203"/>
      <c r="AY750" s="203"/>
      <c r="AZ750" s="203"/>
      <c r="BA750" s="204"/>
      <c r="BB750" s="204"/>
      <c r="BC750" s="204"/>
      <c r="BD750" s="204"/>
      <c r="BE750" s="204"/>
      <c r="BF750" s="204"/>
      <c r="BG750" s="204"/>
      <c r="BH750" s="204"/>
      <c r="BI750" s="204"/>
      <c r="BJ750" s="204"/>
      <c r="BK750" s="204"/>
      <c r="BL750" s="204"/>
      <c r="BM750" s="204"/>
      <c r="BN750" s="204"/>
      <c r="BO750" s="204"/>
    </row>
    <row r="751" spans="1:67" s="135" customFormat="1">
      <c r="E751" s="204"/>
      <c r="F751" s="204"/>
      <c r="G751" s="204"/>
      <c r="H751" s="204"/>
      <c r="I751" s="204"/>
      <c r="J751" s="204"/>
      <c r="K751" s="204"/>
      <c r="L751" s="204"/>
      <c r="M751" s="204"/>
      <c r="N751" s="204"/>
      <c r="O751" s="204"/>
      <c r="P751" s="204"/>
      <c r="Q751" s="204"/>
      <c r="R751" s="204"/>
      <c r="S751" s="204"/>
      <c r="T751" s="204"/>
      <c r="U751" s="204"/>
      <c r="V751" s="204"/>
      <c r="W751" s="204"/>
      <c r="X751" s="204"/>
      <c r="Y751" s="204"/>
      <c r="Z751" s="204"/>
      <c r="AA751" s="204"/>
      <c r="AB751" s="204"/>
      <c r="AC751" s="204"/>
      <c r="AD751" s="204"/>
      <c r="AE751" s="204"/>
      <c r="AF751" s="204"/>
      <c r="AG751" s="204"/>
      <c r="AH751" s="204"/>
      <c r="AI751" s="204"/>
      <c r="AJ751" s="204"/>
      <c r="AK751" s="204"/>
      <c r="AL751" s="204"/>
      <c r="AM751" s="204"/>
      <c r="AN751" s="203"/>
      <c r="AO751" s="203"/>
      <c r="AP751" s="203"/>
      <c r="AQ751" s="203"/>
      <c r="AR751" s="203"/>
      <c r="AS751" s="203"/>
      <c r="AT751" s="203"/>
      <c r="AU751" s="203"/>
      <c r="AV751" s="203"/>
      <c r="AW751" s="203"/>
      <c r="AX751" s="203"/>
      <c r="AY751" s="203"/>
      <c r="AZ751" s="203"/>
      <c r="BA751" s="204"/>
      <c r="BB751" s="204"/>
      <c r="BC751" s="204"/>
      <c r="BD751" s="204"/>
      <c r="BE751" s="204"/>
      <c r="BF751" s="204"/>
      <c r="BG751" s="204"/>
      <c r="BH751" s="204"/>
      <c r="BI751" s="204"/>
      <c r="BJ751" s="204"/>
      <c r="BK751" s="204"/>
      <c r="BL751" s="204"/>
      <c r="BM751" s="204"/>
      <c r="BN751" s="204"/>
      <c r="BO751" s="204"/>
    </row>
    <row r="752" spans="1:67" s="135" customFormat="1">
      <c r="E752" s="204"/>
      <c r="F752" s="204"/>
      <c r="G752" s="204"/>
      <c r="H752" s="204"/>
      <c r="I752" s="204"/>
      <c r="J752" s="204"/>
      <c r="K752" s="204"/>
      <c r="L752" s="204"/>
      <c r="M752" s="204"/>
      <c r="N752" s="204"/>
      <c r="O752" s="204"/>
      <c r="P752" s="204"/>
      <c r="Q752" s="204"/>
      <c r="R752" s="204"/>
      <c r="S752" s="204"/>
      <c r="T752" s="204"/>
      <c r="U752" s="204"/>
      <c r="V752" s="204"/>
      <c r="W752" s="204"/>
      <c r="X752" s="204"/>
      <c r="Y752" s="204"/>
      <c r="Z752" s="204"/>
      <c r="AA752" s="204"/>
      <c r="AB752" s="204"/>
      <c r="AC752" s="204"/>
      <c r="AD752" s="204"/>
      <c r="AE752" s="204"/>
      <c r="AF752" s="204"/>
      <c r="AG752" s="204"/>
      <c r="AH752" s="204"/>
      <c r="AI752" s="204"/>
      <c r="AJ752" s="204"/>
      <c r="AK752" s="204"/>
      <c r="AL752" s="204"/>
      <c r="AM752" s="204"/>
      <c r="AN752" s="203"/>
      <c r="AO752" s="203"/>
      <c r="AP752" s="203"/>
      <c r="AQ752" s="203"/>
      <c r="AR752" s="203"/>
      <c r="AS752" s="203"/>
      <c r="AT752" s="203"/>
      <c r="AU752" s="203"/>
      <c r="AV752" s="203"/>
      <c r="AW752" s="203"/>
      <c r="AX752" s="203"/>
      <c r="AY752" s="203"/>
      <c r="AZ752" s="203"/>
      <c r="BA752" s="204"/>
      <c r="BB752" s="204"/>
      <c r="BC752" s="204"/>
      <c r="BD752" s="204"/>
      <c r="BE752" s="204"/>
      <c r="BF752" s="204"/>
      <c r="BG752" s="204"/>
      <c r="BH752" s="204"/>
      <c r="BI752" s="204"/>
      <c r="BJ752" s="204"/>
      <c r="BK752" s="204"/>
      <c r="BL752" s="204"/>
      <c r="BM752" s="204"/>
      <c r="BN752" s="204"/>
      <c r="BO752" s="204"/>
    </row>
    <row r="753" spans="5:67" s="135" customFormat="1">
      <c r="E753" s="204"/>
      <c r="F753" s="204"/>
      <c r="G753" s="204"/>
      <c r="H753" s="204"/>
      <c r="I753" s="204"/>
      <c r="J753" s="204"/>
      <c r="K753" s="204"/>
      <c r="L753" s="204"/>
      <c r="M753" s="204"/>
      <c r="N753" s="204"/>
      <c r="O753" s="204"/>
      <c r="P753" s="204"/>
      <c r="Q753" s="204"/>
      <c r="R753" s="204"/>
      <c r="S753" s="204"/>
      <c r="T753" s="204"/>
      <c r="U753" s="204"/>
      <c r="V753" s="204"/>
      <c r="W753" s="204"/>
      <c r="X753" s="204"/>
      <c r="Y753" s="204"/>
      <c r="Z753" s="204"/>
      <c r="AA753" s="204"/>
      <c r="AB753" s="204"/>
      <c r="AC753" s="204"/>
      <c r="AD753" s="204"/>
      <c r="AE753" s="204"/>
      <c r="AF753" s="204"/>
      <c r="AG753" s="204"/>
      <c r="AH753" s="204"/>
      <c r="AI753" s="204"/>
      <c r="AJ753" s="204"/>
      <c r="AK753" s="204"/>
      <c r="AL753" s="204"/>
      <c r="AM753" s="204"/>
      <c r="AN753" s="203"/>
      <c r="AO753" s="203"/>
      <c r="AP753" s="203"/>
      <c r="AQ753" s="203"/>
      <c r="AR753" s="203"/>
      <c r="AS753" s="203"/>
      <c r="AT753" s="203"/>
      <c r="AU753" s="203"/>
      <c r="AV753" s="203"/>
      <c r="AW753" s="203"/>
      <c r="AX753" s="203"/>
      <c r="AY753" s="203"/>
      <c r="AZ753" s="203"/>
      <c r="BA753" s="204"/>
      <c r="BB753" s="204"/>
      <c r="BC753" s="204"/>
      <c r="BD753" s="204"/>
      <c r="BE753" s="204"/>
      <c r="BF753" s="204"/>
      <c r="BG753" s="204"/>
      <c r="BH753" s="204"/>
      <c r="BI753" s="204"/>
      <c r="BJ753" s="204"/>
      <c r="BK753" s="204"/>
      <c r="BL753" s="204"/>
      <c r="BM753" s="204"/>
      <c r="BN753" s="204"/>
      <c r="BO753" s="204"/>
    </row>
    <row r="754" spans="5:67" s="135" customFormat="1">
      <c r="E754" s="204"/>
      <c r="F754" s="204"/>
      <c r="G754" s="204"/>
      <c r="H754" s="204"/>
      <c r="I754" s="204"/>
      <c r="J754" s="204"/>
      <c r="K754" s="204"/>
      <c r="L754" s="204"/>
      <c r="M754" s="204"/>
      <c r="N754" s="204"/>
      <c r="O754" s="204"/>
      <c r="P754" s="204"/>
      <c r="Q754" s="204"/>
      <c r="R754" s="204"/>
      <c r="S754" s="204"/>
      <c r="T754" s="204"/>
      <c r="U754" s="204"/>
      <c r="V754" s="204"/>
      <c r="W754" s="204"/>
      <c r="X754" s="204"/>
      <c r="Y754" s="204"/>
      <c r="Z754" s="204"/>
      <c r="AA754" s="204"/>
      <c r="AB754" s="204"/>
      <c r="AC754" s="204"/>
      <c r="AD754" s="204"/>
      <c r="AE754" s="204"/>
      <c r="AF754" s="204"/>
      <c r="AG754" s="204"/>
      <c r="AH754" s="204"/>
      <c r="AI754" s="204"/>
      <c r="AJ754" s="204"/>
      <c r="AK754" s="204"/>
      <c r="AL754" s="204"/>
      <c r="AM754" s="204"/>
      <c r="AN754" s="203"/>
      <c r="AO754" s="203"/>
      <c r="AP754" s="203"/>
      <c r="AQ754" s="203"/>
      <c r="AR754" s="203"/>
      <c r="AS754" s="203"/>
      <c r="AT754" s="203"/>
      <c r="AU754" s="203"/>
      <c r="AV754" s="203"/>
      <c r="AW754" s="203"/>
      <c r="AX754" s="203"/>
      <c r="AY754" s="203"/>
      <c r="AZ754" s="203"/>
      <c r="BA754" s="204"/>
      <c r="BB754" s="204"/>
      <c r="BC754" s="204"/>
      <c r="BD754" s="204"/>
      <c r="BE754" s="204"/>
      <c r="BF754" s="204"/>
      <c r="BG754" s="204"/>
      <c r="BH754" s="204"/>
      <c r="BI754" s="204"/>
      <c r="BJ754" s="204"/>
      <c r="BK754" s="204"/>
      <c r="BL754" s="204"/>
      <c r="BM754" s="204"/>
      <c r="BN754" s="204"/>
      <c r="BO754" s="204"/>
    </row>
    <row r="755" spans="5:67" s="135" customFormat="1">
      <c r="E755" s="204"/>
      <c r="F755" s="204"/>
      <c r="G755" s="204"/>
      <c r="H755" s="204"/>
      <c r="I755" s="204"/>
      <c r="J755" s="204"/>
      <c r="K755" s="204"/>
      <c r="L755" s="204"/>
      <c r="M755" s="204"/>
      <c r="N755" s="204"/>
      <c r="O755" s="204"/>
      <c r="P755" s="204"/>
      <c r="Q755" s="204"/>
      <c r="R755" s="204"/>
      <c r="S755" s="204"/>
      <c r="T755" s="204"/>
      <c r="U755" s="204"/>
      <c r="V755" s="204"/>
      <c r="W755" s="204"/>
      <c r="X755" s="204"/>
      <c r="Y755" s="204"/>
      <c r="Z755" s="204"/>
      <c r="AA755" s="204"/>
      <c r="AB755" s="204"/>
      <c r="AC755" s="204"/>
      <c r="AD755" s="204"/>
      <c r="AE755" s="204"/>
      <c r="AF755" s="204"/>
      <c r="AG755" s="204"/>
      <c r="AH755" s="204"/>
      <c r="AI755" s="204"/>
      <c r="AJ755" s="204"/>
      <c r="AK755" s="204"/>
      <c r="AL755" s="204"/>
      <c r="AM755" s="204"/>
      <c r="AN755" s="203"/>
      <c r="AO755" s="203"/>
      <c r="AP755" s="203"/>
      <c r="AQ755" s="203"/>
      <c r="AR755" s="203"/>
      <c r="AS755" s="203"/>
      <c r="AT755" s="203"/>
      <c r="AU755" s="203"/>
      <c r="AV755" s="203"/>
      <c r="AW755" s="203"/>
      <c r="AX755" s="203"/>
      <c r="AY755" s="203"/>
      <c r="AZ755" s="203"/>
      <c r="BA755" s="204"/>
      <c r="BB755" s="204"/>
      <c r="BC755" s="204"/>
      <c r="BD755" s="204"/>
      <c r="BE755" s="204"/>
      <c r="BF755" s="204"/>
      <c r="BG755" s="204"/>
      <c r="BH755" s="204"/>
      <c r="BI755" s="204"/>
      <c r="BJ755" s="204"/>
      <c r="BK755" s="204"/>
      <c r="BL755" s="204"/>
      <c r="BM755" s="204"/>
      <c r="BN755" s="204"/>
      <c r="BO755" s="204"/>
    </row>
    <row r="756" spans="5:67" s="135" customFormat="1">
      <c r="E756" s="204"/>
      <c r="F756" s="204"/>
      <c r="G756" s="204"/>
      <c r="H756" s="204"/>
      <c r="I756" s="204"/>
      <c r="J756" s="204"/>
      <c r="K756" s="204"/>
      <c r="L756" s="204"/>
      <c r="M756" s="204"/>
      <c r="N756" s="204"/>
      <c r="O756" s="204"/>
      <c r="P756" s="204"/>
      <c r="Q756" s="204"/>
      <c r="R756" s="204"/>
      <c r="S756" s="204"/>
      <c r="T756" s="204"/>
      <c r="U756" s="204"/>
      <c r="V756" s="204"/>
      <c r="W756" s="204"/>
      <c r="X756" s="204"/>
      <c r="Y756" s="204"/>
      <c r="Z756" s="204"/>
      <c r="AA756" s="204"/>
      <c r="AB756" s="204"/>
      <c r="AC756" s="204"/>
      <c r="AD756" s="204"/>
      <c r="AE756" s="204"/>
      <c r="AF756" s="204"/>
      <c r="AG756" s="204"/>
      <c r="AH756" s="204"/>
      <c r="AI756" s="204"/>
      <c r="AJ756" s="204"/>
      <c r="AK756" s="204"/>
      <c r="AL756" s="204"/>
      <c r="AM756" s="204"/>
      <c r="AN756" s="203"/>
      <c r="AO756" s="203"/>
      <c r="AP756" s="203"/>
      <c r="AQ756" s="203"/>
      <c r="AR756" s="203"/>
      <c r="AS756" s="203"/>
      <c r="AT756" s="203"/>
      <c r="AU756" s="203"/>
      <c r="AV756" s="203"/>
      <c r="AW756" s="203"/>
      <c r="AX756" s="203"/>
      <c r="AY756" s="203"/>
      <c r="AZ756" s="203"/>
      <c r="BA756" s="204"/>
      <c r="BB756" s="204"/>
      <c r="BC756" s="204"/>
      <c r="BD756" s="204"/>
      <c r="BE756" s="204"/>
      <c r="BF756" s="204"/>
      <c r="BG756" s="204"/>
      <c r="BH756" s="204"/>
      <c r="BI756" s="204"/>
      <c r="BJ756" s="204"/>
      <c r="BK756" s="204"/>
      <c r="BL756" s="204"/>
      <c r="BM756" s="204"/>
      <c r="BN756" s="204"/>
      <c r="BO756" s="204"/>
    </row>
    <row r="757" spans="5:67" s="135" customFormat="1">
      <c r="E757" s="204"/>
      <c r="F757" s="204"/>
      <c r="G757" s="204"/>
      <c r="H757" s="204"/>
      <c r="I757" s="204"/>
      <c r="J757" s="204"/>
      <c r="K757" s="204"/>
      <c r="L757" s="204"/>
      <c r="M757" s="204"/>
      <c r="N757" s="204"/>
      <c r="O757" s="204"/>
      <c r="P757" s="204"/>
      <c r="Q757" s="204"/>
      <c r="R757" s="204"/>
      <c r="S757" s="204"/>
      <c r="T757" s="204"/>
      <c r="U757" s="204"/>
      <c r="V757" s="204"/>
      <c r="W757" s="204"/>
      <c r="X757" s="204"/>
      <c r="Y757" s="204"/>
      <c r="Z757" s="204"/>
      <c r="AA757" s="204"/>
      <c r="AB757" s="204"/>
      <c r="AC757" s="204"/>
      <c r="AD757" s="204"/>
      <c r="AE757" s="204"/>
      <c r="AF757" s="204"/>
      <c r="AG757" s="204"/>
      <c r="AH757" s="204"/>
      <c r="AI757" s="204"/>
      <c r="AJ757" s="204"/>
      <c r="AK757" s="204"/>
      <c r="AL757" s="204"/>
      <c r="AM757" s="204"/>
      <c r="AN757" s="203"/>
      <c r="AO757" s="203"/>
      <c r="AP757" s="203"/>
      <c r="AQ757" s="203"/>
      <c r="AR757" s="203"/>
      <c r="AS757" s="203"/>
      <c r="AT757" s="203"/>
      <c r="AU757" s="203"/>
      <c r="AV757" s="203"/>
      <c r="AW757" s="203"/>
      <c r="AX757" s="203"/>
      <c r="AY757" s="203"/>
      <c r="AZ757" s="203"/>
      <c r="BA757" s="204"/>
      <c r="BB757" s="204"/>
      <c r="BC757" s="204"/>
      <c r="BD757" s="204"/>
      <c r="BE757" s="204"/>
      <c r="BF757" s="204"/>
      <c r="BG757" s="204"/>
      <c r="BH757" s="204"/>
      <c r="BI757" s="204"/>
      <c r="BJ757" s="204"/>
      <c r="BK757" s="204"/>
      <c r="BL757" s="204"/>
      <c r="BM757" s="204"/>
      <c r="BN757" s="204"/>
      <c r="BO757" s="204"/>
    </row>
    <row r="758" spans="5:67" s="135" customFormat="1">
      <c r="E758" s="204"/>
      <c r="F758" s="204"/>
      <c r="G758" s="204"/>
      <c r="H758" s="204"/>
      <c r="I758" s="204"/>
      <c r="J758" s="204"/>
      <c r="K758" s="204"/>
      <c r="L758" s="204"/>
      <c r="M758" s="204"/>
      <c r="N758" s="204"/>
      <c r="O758" s="204"/>
      <c r="P758" s="204"/>
      <c r="Q758" s="204"/>
      <c r="R758" s="204"/>
      <c r="S758" s="204"/>
      <c r="T758" s="204"/>
      <c r="U758" s="204"/>
      <c r="V758" s="204"/>
      <c r="W758" s="204"/>
      <c r="X758" s="204"/>
      <c r="Y758" s="204"/>
      <c r="Z758" s="204"/>
      <c r="AA758" s="204"/>
      <c r="AB758" s="204"/>
      <c r="AC758" s="204"/>
      <c r="AD758" s="204"/>
      <c r="AE758" s="204"/>
      <c r="AF758" s="204"/>
      <c r="AG758" s="204"/>
      <c r="AH758" s="204"/>
      <c r="AI758" s="204"/>
      <c r="AJ758" s="204"/>
      <c r="AK758" s="204"/>
      <c r="AL758" s="204"/>
      <c r="AM758" s="204"/>
      <c r="AN758" s="203"/>
      <c r="AO758" s="203"/>
      <c r="AP758" s="203"/>
      <c r="AQ758" s="203"/>
      <c r="AR758" s="203"/>
      <c r="AS758" s="203"/>
      <c r="AT758" s="203"/>
      <c r="AU758" s="203"/>
      <c r="AV758" s="203"/>
      <c r="AW758" s="203"/>
      <c r="AX758" s="203"/>
      <c r="AY758" s="203"/>
      <c r="AZ758" s="203"/>
      <c r="BA758" s="204"/>
      <c r="BB758" s="204"/>
      <c r="BC758" s="204"/>
      <c r="BD758" s="204"/>
      <c r="BE758" s="204"/>
      <c r="BF758" s="204"/>
      <c r="BG758" s="204"/>
      <c r="BH758" s="204"/>
      <c r="BI758" s="204"/>
      <c r="BJ758" s="204"/>
      <c r="BK758" s="204"/>
      <c r="BL758" s="204"/>
      <c r="BM758" s="204"/>
      <c r="BN758" s="204"/>
      <c r="BO758" s="204"/>
    </row>
    <row r="759" spans="5:67" s="135" customFormat="1">
      <c r="E759" s="204"/>
      <c r="F759" s="204"/>
      <c r="G759" s="204"/>
      <c r="H759" s="204"/>
      <c r="I759" s="204"/>
      <c r="J759" s="204"/>
      <c r="K759" s="204"/>
      <c r="L759" s="204"/>
      <c r="M759" s="204"/>
      <c r="N759" s="204"/>
      <c r="O759" s="204"/>
      <c r="P759" s="204"/>
      <c r="Q759" s="204"/>
      <c r="R759" s="204"/>
      <c r="S759" s="204"/>
      <c r="T759" s="204"/>
      <c r="U759" s="204"/>
      <c r="V759" s="204"/>
      <c r="W759" s="204"/>
      <c r="X759" s="204"/>
      <c r="Y759" s="204"/>
      <c r="Z759" s="204"/>
      <c r="AA759" s="204"/>
      <c r="AB759" s="204"/>
      <c r="AC759" s="204"/>
      <c r="AD759" s="204"/>
      <c r="AE759" s="204"/>
      <c r="AF759" s="204"/>
      <c r="AG759" s="204"/>
      <c r="AH759" s="204"/>
      <c r="AI759" s="204"/>
      <c r="AJ759" s="204"/>
      <c r="AK759" s="204"/>
      <c r="AL759" s="204"/>
      <c r="AM759" s="204"/>
      <c r="AN759" s="203"/>
      <c r="AO759" s="203"/>
      <c r="AP759" s="203"/>
      <c r="AQ759" s="203"/>
      <c r="AR759" s="203"/>
      <c r="AS759" s="203"/>
      <c r="AT759" s="203"/>
      <c r="AU759" s="203"/>
      <c r="AV759" s="203"/>
      <c r="AW759" s="203"/>
      <c r="AX759" s="203"/>
      <c r="AY759" s="203"/>
      <c r="AZ759" s="203"/>
      <c r="BA759" s="204"/>
      <c r="BB759" s="204"/>
      <c r="BC759" s="204"/>
      <c r="BD759" s="204"/>
      <c r="BE759" s="204"/>
      <c r="BF759" s="204"/>
      <c r="BG759" s="204"/>
      <c r="BH759" s="204"/>
      <c r="BI759" s="204"/>
      <c r="BJ759" s="204"/>
      <c r="BK759" s="204"/>
      <c r="BL759" s="204"/>
      <c r="BM759" s="204"/>
      <c r="BN759" s="204"/>
      <c r="BO759" s="204"/>
    </row>
    <row r="760" spans="5:67" s="135" customFormat="1">
      <c r="E760" s="204"/>
      <c r="F760" s="204"/>
      <c r="G760" s="204"/>
      <c r="H760" s="204"/>
      <c r="I760" s="204"/>
      <c r="J760" s="204"/>
      <c r="K760" s="204"/>
      <c r="L760" s="204"/>
      <c r="M760" s="204"/>
      <c r="N760" s="204"/>
      <c r="O760" s="204"/>
      <c r="P760" s="204"/>
      <c r="Q760" s="204"/>
      <c r="R760" s="204"/>
      <c r="S760" s="204"/>
      <c r="T760" s="204"/>
      <c r="U760" s="204"/>
      <c r="V760" s="204"/>
      <c r="W760" s="204"/>
      <c r="X760" s="204"/>
      <c r="Y760" s="204"/>
      <c r="Z760" s="204"/>
      <c r="AA760" s="204"/>
      <c r="AB760" s="204"/>
      <c r="AC760" s="204"/>
      <c r="AD760" s="204"/>
      <c r="AE760" s="204"/>
      <c r="AF760" s="204"/>
      <c r="AG760" s="204"/>
      <c r="AH760" s="204"/>
      <c r="AI760" s="204"/>
      <c r="AJ760" s="204"/>
      <c r="AK760" s="204"/>
      <c r="AL760" s="204"/>
      <c r="AM760" s="204"/>
      <c r="AN760" s="203"/>
      <c r="AO760" s="203"/>
      <c r="AP760" s="203"/>
      <c r="AQ760" s="203"/>
      <c r="AR760" s="203"/>
      <c r="AS760" s="203"/>
      <c r="AT760" s="203"/>
      <c r="AU760" s="203"/>
      <c r="AV760" s="203"/>
      <c r="AW760" s="203"/>
      <c r="AX760" s="203"/>
      <c r="AY760" s="203"/>
      <c r="AZ760" s="203"/>
      <c r="BA760" s="204"/>
      <c r="BB760" s="204"/>
      <c r="BC760" s="204"/>
      <c r="BD760" s="204"/>
      <c r="BE760" s="204"/>
      <c r="BF760" s="204"/>
      <c r="BG760" s="204"/>
      <c r="BH760" s="204"/>
      <c r="BI760" s="204"/>
      <c r="BJ760" s="204"/>
      <c r="BK760" s="204"/>
      <c r="BL760" s="204"/>
      <c r="BM760" s="204"/>
      <c r="BN760" s="204"/>
      <c r="BO760" s="204"/>
    </row>
    <row r="761" spans="5:67" s="135" customFormat="1">
      <c r="E761" s="204"/>
      <c r="F761" s="204"/>
      <c r="G761" s="204"/>
      <c r="H761" s="204"/>
      <c r="I761" s="204"/>
      <c r="J761" s="204"/>
      <c r="K761" s="204"/>
      <c r="L761" s="204"/>
      <c r="M761" s="204"/>
      <c r="N761" s="204"/>
      <c r="O761" s="204"/>
      <c r="P761" s="204"/>
      <c r="Q761" s="204"/>
      <c r="R761" s="204"/>
      <c r="S761" s="204"/>
      <c r="T761" s="204"/>
      <c r="U761" s="204"/>
      <c r="V761" s="204"/>
      <c r="W761" s="204"/>
      <c r="X761" s="204"/>
      <c r="Y761" s="204"/>
      <c r="Z761" s="204"/>
      <c r="AA761" s="204"/>
      <c r="AB761" s="204"/>
      <c r="AC761" s="204"/>
      <c r="AD761" s="204"/>
      <c r="AE761" s="204"/>
      <c r="AF761" s="204"/>
      <c r="AG761" s="204"/>
      <c r="AH761" s="204"/>
      <c r="AI761" s="204"/>
      <c r="AJ761" s="204"/>
      <c r="AK761" s="204"/>
      <c r="AL761" s="204"/>
      <c r="AM761" s="204"/>
      <c r="AN761" s="203"/>
      <c r="AO761" s="203"/>
      <c r="AP761" s="203"/>
      <c r="AQ761" s="203"/>
      <c r="AR761" s="203"/>
      <c r="AS761" s="203"/>
      <c r="AT761" s="203"/>
      <c r="AU761" s="203"/>
      <c r="AV761" s="203"/>
      <c r="AW761" s="203"/>
      <c r="AX761" s="203"/>
      <c r="AY761" s="203"/>
      <c r="AZ761" s="203"/>
      <c r="BA761" s="204"/>
      <c r="BB761" s="204"/>
      <c r="BC761" s="204"/>
      <c r="BD761" s="204"/>
      <c r="BE761" s="204"/>
      <c r="BF761" s="204"/>
      <c r="BG761" s="204"/>
      <c r="BH761" s="204"/>
      <c r="BI761" s="204"/>
      <c r="BJ761" s="204"/>
      <c r="BK761" s="204"/>
      <c r="BL761" s="204"/>
      <c r="BM761" s="204"/>
      <c r="BN761" s="204"/>
      <c r="BO761" s="204"/>
    </row>
    <row r="762" spans="5:67" s="135" customFormat="1">
      <c r="E762" s="204"/>
      <c r="F762" s="204"/>
      <c r="G762" s="204"/>
      <c r="H762" s="204"/>
      <c r="I762" s="204"/>
      <c r="J762" s="204"/>
      <c r="K762" s="204"/>
      <c r="L762" s="204"/>
      <c r="M762" s="204"/>
      <c r="N762" s="204"/>
      <c r="O762" s="204"/>
      <c r="P762" s="204"/>
      <c r="Q762" s="204"/>
      <c r="R762" s="204"/>
      <c r="S762" s="204"/>
      <c r="T762" s="204"/>
      <c r="U762" s="204"/>
      <c r="V762" s="204"/>
      <c r="W762" s="204"/>
      <c r="X762" s="204"/>
      <c r="Y762" s="204"/>
      <c r="Z762" s="204"/>
      <c r="AA762" s="204"/>
      <c r="AB762" s="204"/>
      <c r="AC762" s="204"/>
      <c r="AD762" s="204"/>
      <c r="AE762" s="204"/>
      <c r="AF762" s="204"/>
      <c r="AG762" s="204"/>
      <c r="AH762" s="204"/>
      <c r="AI762" s="204"/>
      <c r="AJ762" s="204"/>
      <c r="AK762" s="204"/>
      <c r="AL762" s="204"/>
      <c r="AM762" s="204"/>
      <c r="AN762" s="203"/>
      <c r="AO762" s="203"/>
      <c r="AP762" s="203"/>
      <c r="AQ762" s="203"/>
      <c r="AR762" s="203"/>
      <c r="AS762" s="203"/>
      <c r="AT762" s="203"/>
      <c r="AU762" s="203"/>
      <c r="AV762" s="203"/>
      <c r="AW762" s="203"/>
      <c r="AX762" s="203"/>
      <c r="AY762" s="203"/>
      <c r="AZ762" s="203"/>
      <c r="BA762" s="204"/>
      <c r="BB762" s="204"/>
      <c r="BC762" s="204"/>
      <c r="BD762" s="204"/>
      <c r="BE762" s="204"/>
      <c r="BF762" s="204"/>
      <c r="BG762" s="204"/>
      <c r="BH762" s="204"/>
      <c r="BI762" s="204"/>
      <c r="BJ762" s="204"/>
      <c r="BK762" s="204"/>
      <c r="BL762" s="204"/>
      <c r="BM762" s="204"/>
      <c r="BN762" s="204"/>
      <c r="BO762" s="204"/>
    </row>
    <row r="763" spans="5:67" s="135" customFormat="1">
      <c r="E763" s="204"/>
      <c r="F763" s="204"/>
      <c r="G763" s="204"/>
      <c r="H763" s="204"/>
      <c r="I763" s="204"/>
      <c r="J763" s="204"/>
      <c r="K763" s="204"/>
      <c r="L763" s="204"/>
      <c r="M763" s="204"/>
      <c r="N763" s="204"/>
      <c r="O763" s="204"/>
      <c r="P763" s="204"/>
      <c r="Q763" s="204"/>
      <c r="R763" s="204"/>
      <c r="S763" s="204"/>
      <c r="T763" s="204"/>
      <c r="U763" s="204"/>
      <c r="V763" s="204"/>
      <c r="W763" s="204"/>
      <c r="X763" s="204"/>
      <c r="Y763" s="204"/>
      <c r="Z763" s="204"/>
      <c r="AA763" s="204"/>
      <c r="AB763" s="204"/>
      <c r="AC763" s="204"/>
      <c r="AD763" s="204"/>
      <c r="AE763" s="204"/>
      <c r="AF763" s="204"/>
      <c r="AG763" s="204"/>
      <c r="AH763" s="204"/>
      <c r="AI763" s="204"/>
      <c r="AJ763" s="204"/>
      <c r="AK763" s="204"/>
      <c r="AL763" s="204"/>
      <c r="AM763" s="204"/>
      <c r="AN763" s="203"/>
      <c r="AO763" s="203"/>
      <c r="AP763" s="203"/>
      <c r="AQ763" s="203"/>
      <c r="AR763" s="203"/>
      <c r="AS763" s="203"/>
      <c r="AT763" s="203"/>
      <c r="AU763" s="203"/>
      <c r="AV763" s="203"/>
      <c r="AW763" s="203"/>
      <c r="AX763" s="203"/>
      <c r="AY763" s="203"/>
      <c r="AZ763" s="203"/>
      <c r="BA763" s="204"/>
      <c r="BB763" s="204"/>
      <c r="BC763" s="204"/>
      <c r="BD763" s="204"/>
      <c r="BE763" s="204"/>
      <c r="BF763" s="204"/>
      <c r="BG763" s="204"/>
      <c r="BH763" s="204"/>
      <c r="BI763" s="204"/>
      <c r="BJ763" s="204"/>
      <c r="BK763" s="204"/>
      <c r="BL763" s="204"/>
      <c r="BM763" s="204"/>
      <c r="BN763" s="204"/>
      <c r="BO763" s="204"/>
    </row>
    <row r="764" spans="5:67" s="135" customFormat="1">
      <c r="E764" s="204"/>
      <c r="F764" s="204"/>
      <c r="G764" s="204"/>
      <c r="H764" s="204"/>
      <c r="I764" s="204"/>
      <c r="J764" s="204"/>
      <c r="K764" s="204"/>
      <c r="L764" s="204"/>
      <c r="M764" s="204"/>
      <c r="N764" s="204"/>
      <c r="O764" s="204"/>
      <c r="P764" s="204"/>
      <c r="Q764" s="204"/>
      <c r="R764" s="204"/>
      <c r="S764" s="204"/>
      <c r="T764" s="204"/>
      <c r="U764" s="204"/>
      <c r="V764" s="204"/>
      <c r="W764" s="204"/>
      <c r="X764" s="204"/>
      <c r="Y764" s="204"/>
      <c r="Z764" s="204"/>
      <c r="AA764" s="204"/>
      <c r="AB764" s="204"/>
      <c r="AC764" s="204"/>
      <c r="AD764" s="204"/>
      <c r="AE764" s="204"/>
      <c r="AF764" s="204"/>
      <c r="AG764" s="204"/>
      <c r="AH764" s="204"/>
      <c r="AI764" s="204"/>
      <c r="AJ764" s="204"/>
      <c r="AK764" s="204"/>
      <c r="AL764" s="204"/>
      <c r="AM764" s="204"/>
      <c r="AN764" s="203"/>
      <c r="AO764" s="203"/>
      <c r="AP764" s="203"/>
      <c r="AQ764" s="203"/>
      <c r="AR764" s="203"/>
      <c r="AS764" s="203"/>
      <c r="AT764" s="203"/>
      <c r="AU764" s="203"/>
      <c r="AV764" s="203"/>
      <c r="AW764" s="203"/>
      <c r="AX764" s="203"/>
      <c r="AY764" s="203"/>
      <c r="AZ764" s="203"/>
      <c r="BA764" s="204"/>
      <c r="BB764" s="204"/>
      <c r="BC764" s="204"/>
      <c r="BD764" s="204"/>
      <c r="BE764" s="204"/>
      <c r="BF764" s="204"/>
      <c r="BG764" s="204"/>
      <c r="BH764" s="204"/>
      <c r="BI764" s="204"/>
      <c r="BJ764" s="204"/>
      <c r="BK764" s="204"/>
      <c r="BL764" s="204"/>
      <c r="BM764" s="204"/>
      <c r="BN764" s="204"/>
      <c r="BO764" s="204"/>
    </row>
    <row r="765" spans="5:67" s="135" customFormat="1">
      <c r="E765" s="204"/>
      <c r="F765" s="204"/>
      <c r="G765" s="204"/>
      <c r="H765" s="204"/>
      <c r="I765" s="204"/>
      <c r="J765" s="204"/>
      <c r="K765" s="204"/>
      <c r="L765" s="204"/>
      <c r="M765" s="204"/>
      <c r="N765" s="204"/>
      <c r="O765" s="204"/>
      <c r="P765" s="204"/>
      <c r="Q765" s="204"/>
      <c r="R765" s="204"/>
      <c r="S765" s="204"/>
      <c r="T765" s="204"/>
      <c r="U765" s="204"/>
      <c r="V765" s="204"/>
      <c r="W765" s="204"/>
      <c r="X765" s="204"/>
      <c r="Y765" s="204"/>
      <c r="Z765" s="204"/>
      <c r="AA765" s="204"/>
      <c r="AB765" s="204"/>
      <c r="AC765" s="204"/>
      <c r="AD765" s="204"/>
      <c r="AE765" s="204"/>
      <c r="AF765" s="204"/>
      <c r="AG765" s="204"/>
      <c r="AH765" s="204"/>
      <c r="AI765" s="204"/>
      <c r="AJ765" s="204"/>
      <c r="AK765" s="204"/>
      <c r="AL765" s="204"/>
      <c r="AM765" s="204"/>
      <c r="AN765" s="203"/>
      <c r="AO765" s="203"/>
      <c r="AP765" s="203"/>
      <c r="AQ765" s="203"/>
      <c r="AR765" s="203"/>
      <c r="AS765" s="203"/>
      <c r="AT765" s="203"/>
      <c r="AU765" s="203"/>
      <c r="AV765" s="203"/>
      <c r="AW765" s="203"/>
      <c r="AX765" s="203"/>
      <c r="AY765" s="203"/>
      <c r="AZ765" s="203"/>
      <c r="BA765" s="204"/>
      <c r="BB765" s="204"/>
      <c r="BC765" s="204"/>
      <c r="BD765" s="204"/>
      <c r="BE765" s="204"/>
      <c r="BF765" s="204"/>
      <c r="BG765" s="204"/>
      <c r="BH765" s="204"/>
      <c r="BI765" s="204"/>
      <c r="BJ765" s="204"/>
      <c r="BK765" s="204"/>
      <c r="BL765" s="204"/>
      <c r="BM765" s="204"/>
      <c r="BN765" s="204"/>
      <c r="BO765" s="204"/>
    </row>
    <row r="766" spans="5:67" s="135" customFormat="1">
      <c r="E766" s="204"/>
      <c r="F766" s="204"/>
      <c r="G766" s="204"/>
      <c r="H766" s="204"/>
      <c r="I766" s="204"/>
      <c r="J766" s="204"/>
      <c r="K766" s="204"/>
      <c r="L766" s="204"/>
      <c r="M766" s="204"/>
      <c r="N766" s="204"/>
      <c r="O766" s="204"/>
      <c r="P766" s="204"/>
      <c r="Q766" s="204"/>
      <c r="R766" s="204"/>
      <c r="S766" s="204"/>
      <c r="T766" s="204"/>
      <c r="U766" s="204"/>
      <c r="V766" s="204"/>
      <c r="W766" s="204"/>
      <c r="X766" s="204"/>
      <c r="Y766" s="204"/>
      <c r="Z766" s="204"/>
      <c r="AA766" s="204"/>
      <c r="AB766" s="204"/>
      <c r="AC766" s="204"/>
      <c r="AD766" s="204"/>
      <c r="AE766" s="204"/>
      <c r="AF766" s="204"/>
      <c r="AG766" s="204"/>
      <c r="AH766" s="204"/>
      <c r="AI766" s="204"/>
      <c r="AJ766" s="204"/>
      <c r="AK766" s="204"/>
      <c r="AL766" s="204"/>
      <c r="AM766" s="204"/>
      <c r="AN766" s="203"/>
      <c r="AO766" s="203"/>
      <c r="AP766" s="203"/>
      <c r="AQ766" s="203"/>
      <c r="AR766" s="203"/>
      <c r="AS766" s="203"/>
      <c r="AT766" s="203"/>
      <c r="AU766" s="203"/>
      <c r="AV766" s="203"/>
      <c r="AW766" s="203"/>
      <c r="AX766" s="203"/>
      <c r="AY766" s="203"/>
      <c r="AZ766" s="203"/>
      <c r="BA766" s="204"/>
      <c r="BB766" s="204"/>
      <c r="BC766" s="204"/>
      <c r="BD766" s="204"/>
      <c r="BE766" s="204"/>
      <c r="BF766" s="204"/>
      <c r="BG766" s="204"/>
      <c r="BH766" s="204"/>
      <c r="BI766" s="204"/>
      <c r="BJ766" s="204"/>
      <c r="BK766" s="204"/>
      <c r="BL766" s="204"/>
      <c r="BM766" s="204"/>
      <c r="BN766" s="204"/>
      <c r="BO766" s="204"/>
    </row>
    <row r="767" spans="5:67" s="135" customFormat="1">
      <c r="E767" s="204"/>
      <c r="F767" s="204"/>
      <c r="G767" s="204"/>
      <c r="H767" s="204"/>
      <c r="I767" s="204"/>
      <c r="J767" s="204"/>
      <c r="K767" s="204"/>
      <c r="L767" s="204"/>
      <c r="M767" s="204"/>
      <c r="N767" s="204"/>
      <c r="O767" s="204"/>
      <c r="P767" s="204"/>
      <c r="Q767" s="204"/>
      <c r="R767" s="204"/>
      <c r="S767" s="204"/>
      <c r="T767" s="204"/>
      <c r="U767" s="204"/>
      <c r="V767" s="204"/>
      <c r="W767" s="204"/>
      <c r="X767" s="204"/>
      <c r="Y767" s="204"/>
      <c r="Z767" s="204"/>
      <c r="AA767" s="204"/>
      <c r="AB767" s="204"/>
      <c r="AC767" s="204"/>
      <c r="AD767" s="204"/>
      <c r="AE767" s="204"/>
      <c r="AF767" s="204"/>
      <c r="AG767" s="204"/>
      <c r="AH767" s="204"/>
      <c r="AI767" s="204"/>
      <c r="AJ767" s="204"/>
      <c r="AK767" s="204"/>
      <c r="AL767" s="204"/>
      <c r="AM767" s="204"/>
      <c r="AN767" s="203"/>
      <c r="AO767" s="203"/>
      <c r="AP767" s="203"/>
      <c r="AQ767" s="203"/>
      <c r="AR767" s="203"/>
      <c r="AS767" s="203"/>
      <c r="AT767" s="203"/>
      <c r="AU767" s="203"/>
      <c r="AV767" s="203"/>
      <c r="AW767" s="203"/>
      <c r="AX767" s="203"/>
      <c r="AY767" s="203"/>
      <c r="AZ767" s="203"/>
      <c r="BA767" s="204"/>
      <c r="BB767" s="204"/>
      <c r="BC767" s="204"/>
      <c r="BD767" s="204"/>
      <c r="BE767" s="204"/>
      <c r="BF767" s="204"/>
      <c r="BG767" s="204"/>
      <c r="BH767" s="204"/>
      <c r="BI767" s="204"/>
      <c r="BJ767" s="204"/>
      <c r="BK767" s="204"/>
      <c r="BL767" s="204"/>
      <c r="BM767" s="204"/>
      <c r="BN767" s="204"/>
      <c r="BO767" s="204"/>
    </row>
    <row r="768" spans="5:67" s="135" customFormat="1">
      <c r="E768" s="204"/>
      <c r="F768" s="204"/>
      <c r="G768" s="204"/>
      <c r="H768" s="204"/>
      <c r="I768" s="204"/>
      <c r="J768" s="204"/>
      <c r="K768" s="204"/>
      <c r="L768" s="204"/>
      <c r="M768" s="204"/>
      <c r="N768" s="204"/>
      <c r="O768" s="204"/>
      <c r="P768" s="204"/>
      <c r="Q768" s="204"/>
      <c r="R768" s="204"/>
      <c r="S768" s="204"/>
      <c r="T768" s="204"/>
      <c r="U768" s="204"/>
      <c r="V768" s="204"/>
      <c r="W768" s="204"/>
      <c r="X768" s="204"/>
      <c r="Y768" s="204"/>
      <c r="Z768" s="204"/>
      <c r="AA768" s="204"/>
      <c r="AB768" s="204"/>
      <c r="AC768" s="204"/>
      <c r="AD768" s="204"/>
      <c r="AE768" s="204"/>
      <c r="AF768" s="204"/>
      <c r="AG768" s="204"/>
      <c r="AH768" s="204"/>
      <c r="AI768" s="204"/>
      <c r="AJ768" s="204"/>
      <c r="AK768" s="204"/>
      <c r="AL768" s="204"/>
      <c r="AM768" s="204"/>
      <c r="AN768" s="203"/>
      <c r="AO768" s="203"/>
      <c r="AP768" s="203"/>
      <c r="AQ768" s="203"/>
      <c r="AR768" s="203"/>
      <c r="AS768" s="203"/>
      <c r="AT768" s="203"/>
      <c r="AU768" s="203"/>
      <c r="AV768" s="203"/>
      <c r="AW768" s="203"/>
      <c r="AX768" s="203"/>
      <c r="AY768" s="203"/>
      <c r="AZ768" s="203"/>
      <c r="BA768" s="204"/>
      <c r="BB768" s="204"/>
      <c r="BC768" s="204"/>
      <c r="BD768" s="204"/>
      <c r="BE768" s="204"/>
      <c r="BF768" s="204"/>
      <c r="BG768" s="204"/>
      <c r="BH768" s="204"/>
      <c r="BI768" s="204"/>
      <c r="BJ768" s="204"/>
      <c r="BK768" s="204"/>
      <c r="BL768" s="204"/>
      <c r="BM768" s="204"/>
      <c r="BN768" s="204"/>
      <c r="BO768" s="204"/>
    </row>
    <row r="769" spans="5:67" s="135" customFormat="1">
      <c r="E769" s="204"/>
      <c r="F769" s="204"/>
      <c r="G769" s="204"/>
      <c r="H769" s="204"/>
      <c r="I769" s="204"/>
      <c r="J769" s="204"/>
      <c r="K769" s="204"/>
      <c r="L769" s="204"/>
      <c r="M769" s="204"/>
      <c r="N769" s="204"/>
      <c r="O769" s="204"/>
      <c r="P769" s="204"/>
      <c r="Q769" s="204"/>
      <c r="R769" s="204"/>
      <c r="S769" s="204"/>
      <c r="T769" s="204"/>
      <c r="U769" s="204"/>
      <c r="V769" s="204"/>
      <c r="W769" s="204"/>
      <c r="X769" s="204"/>
      <c r="Y769" s="204"/>
      <c r="Z769" s="204"/>
      <c r="AA769" s="204"/>
      <c r="AB769" s="204"/>
      <c r="AC769" s="204"/>
      <c r="AD769" s="204"/>
      <c r="AE769" s="204"/>
      <c r="AF769" s="204"/>
      <c r="AG769" s="204"/>
      <c r="AH769" s="204"/>
      <c r="AI769" s="204"/>
      <c r="AJ769" s="204"/>
      <c r="AK769" s="204"/>
      <c r="AL769" s="204"/>
      <c r="AM769" s="204"/>
      <c r="AN769" s="203"/>
      <c r="AO769" s="203"/>
      <c r="AP769" s="203"/>
      <c r="AQ769" s="203"/>
      <c r="AR769" s="203"/>
      <c r="AS769" s="203"/>
      <c r="AT769" s="203"/>
      <c r="AU769" s="203"/>
      <c r="AV769" s="203"/>
      <c r="AW769" s="203"/>
      <c r="AX769" s="203"/>
      <c r="AY769" s="203"/>
      <c r="AZ769" s="203"/>
      <c r="BA769" s="204"/>
      <c r="BB769" s="204"/>
      <c r="BC769" s="204"/>
      <c r="BD769" s="204"/>
      <c r="BE769" s="204"/>
      <c r="BF769" s="204"/>
      <c r="BG769" s="204"/>
      <c r="BH769" s="204"/>
      <c r="BI769" s="204"/>
      <c r="BJ769" s="204"/>
      <c r="BK769" s="204"/>
      <c r="BL769" s="204"/>
      <c r="BM769" s="204"/>
      <c r="BN769" s="204"/>
      <c r="BO769" s="204"/>
    </row>
    <row r="770" spans="5:67" s="135" customFormat="1">
      <c r="E770" s="204"/>
      <c r="F770" s="204"/>
      <c r="G770" s="204"/>
      <c r="H770" s="204"/>
      <c r="I770" s="204"/>
      <c r="J770" s="204"/>
      <c r="K770" s="204"/>
      <c r="L770" s="204"/>
      <c r="M770" s="204"/>
      <c r="N770" s="204"/>
      <c r="O770" s="204"/>
      <c r="P770" s="204"/>
      <c r="Q770" s="204"/>
      <c r="R770" s="204"/>
      <c r="S770" s="204"/>
      <c r="T770" s="204"/>
      <c r="U770" s="204"/>
      <c r="V770" s="204"/>
      <c r="W770" s="204"/>
      <c r="X770" s="204"/>
      <c r="Y770" s="204"/>
      <c r="Z770" s="204"/>
      <c r="AA770" s="204"/>
      <c r="AB770" s="204"/>
      <c r="AC770" s="204"/>
      <c r="AD770" s="204"/>
      <c r="AE770" s="204"/>
      <c r="AF770" s="204"/>
      <c r="AG770" s="204"/>
      <c r="AH770" s="204"/>
      <c r="AI770" s="204"/>
      <c r="AJ770" s="204"/>
      <c r="AK770" s="204"/>
      <c r="AL770" s="204"/>
      <c r="AM770" s="204"/>
      <c r="AN770" s="203"/>
      <c r="AO770" s="203"/>
      <c r="AP770" s="203"/>
      <c r="AQ770" s="203"/>
      <c r="AR770" s="203"/>
      <c r="AS770" s="203"/>
      <c r="AT770" s="203"/>
      <c r="AU770" s="203"/>
      <c r="AV770" s="203"/>
      <c r="AW770" s="203"/>
      <c r="AX770" s="203"/>
      <c r="AY770" s="203"/>
      <c r="AZ770" s="203"/>
      <c r="BA770" s="204"/>
      <c r="BB770" s="204"/>
      <c r="BC770" s="204"/>
      <c r="BD770" s="204"/>
      <c r="BE770" s="204"/>
      <c r="BF770" s="204"/>
      <c r="BG770" s="204"/>
      <c r="BH770" s="204"/>
      <c r="BI770" s="204"/>
      <c r="BJ770" s="204"/>
      <c r="BK770" s="204"/>
      <c r="BL770" s="204"/>
      <c r="BM770" s="204"/>
      <c r="BN770" s="204"/>
      <c r="BO770" s="204"/>
    </row>
    <row r="771" spans="5:67" s="135" customFormat="1">
      <c r="E771" s="204"/>
      <c r="F771" s="204"/>
      <c r="G771" s="204"/>
      <c r="H771" s="204"/>
      <c r="I771" s="204"/>
      <c r="J771" s="204"/>
      <c r="K771" s="204"/>
      <c r="L771" s="204"/>
      <c r="M771" s="204"/>
      <c r="N771" s="204"/>
      <c r="O771" s="204"/>
      <c r="P771" s="204"/>
      <c r="Q771" s="204"/>
      <c r="R771" s="204"/>
      <c r="S771" s="204"/>
      <c r="T771" s="204"/>
      <c r="U771" s="204"/>
      <c r="V771" s="204"/>
      <c r="W771" s="204"/>
      <c r="X771" s="204"/>
      <c r="Y771" s="204"/>
      <c r="Z771" s="204"/>
      <c r="AA771" s="204"/>
      <c r="AB771" s="204"/>
      <c r="AC771" s="204"/>
      <c r="AD771" s="204"/>
      <c r="AE771" s="204"/>
      <c r="AF771" s="204"/>
      <c r="AG771" s="204"/>
      <c r="AH771" s="204"/>
      <c r="AI771" s="204"/>
      <c r="AJ771" s="204"/>
      <c r="AK771" s="204"/>
      <c r="AL771" s="204"/>
      <c r="AM771" s="204"/>
      <c r="AN771" s="203"/>
      <c r="AO771" s="203"/>
      <c r="AP771" s="203"/>
      <c r="AQ771" s="203"/>
      <c r="AR771" s="203"/>
      <c r="AS771" s="203"/>
      <c r="AT771" s="203"/>
      <c r="AU771" s="203"/>
      <c r="AV771" s="203"/>
      <c r="AW771" s="203"/>
      <c r="AX771" s="203"/>
      <c r="AY771" s="203"/>
      <c r="AZ771" s="203"/>
      <c r="BA771" s="204"/>
      <c r="BB771" s="204"/>
      <c r="BC771" s="204"/>
      <c r="BD771" s="204"/>
      <c r="BE771" s="204"/>
      <c r="BF771" s="204"/>
      <c r="BG771" s="204"/>
      <c r="BH771" s="204"/>
      <c r="BI771" s="204"/>
      <c r="BJ771" s="204"/>
      <c r="BK771" s="204"/>
      <c r="BL771" s="204"/>
      <c r="BM771" s="204"/>
      <c r="BN771" s="204"/>
      <c r="BO771" s="204"/>
    </row>
    <row r="772" spans="5:67" s="135" customFormat="1">
      <c r="E772" s="204"/>
      <c r="F772" s="204"/>
      <c r="G772" s="204"/>
      <c r="H772" s="204"/>
      <c r="I772" s="204"/>
      <c r="J772" s="204"/>
      <c r="K772" s="204"/>
      <c r="L772" s="204"/>
      <c r="M772" s="204"/>
      <c r="N772" s="204"/>
      <c r="O772" s="204"/>
      <c r="P772" s="204"/>
      <c r="Q772" s="204"/>
      <c r="R772" s="204"/>
      <c r="S772" s="204"/>
      <c r="T772" s="204"/>
      <c r="U772" s="204"/>
      <c r="V772" s="204"/>
      <c r="W772" s="204"/>
      <c r="X772" s="204"/>
      <c r="Y772" s="204"/>
      <c r="Z772" s="204"/>
      <c r="AA772" s="204"/>
      <c r="AB772" s="204"/>
      <c r="AC772" s="204"/>
      <c r="AD772" s="204"/>
      <c r="AE772" s="204"/>
      <c r="AF772" s="204"/>
      <c r="AG772" s="204"/>
      <c r="AH772" s="204"/>
      <c r="AI772" s="204"/>
      <c r="AJ772" s="204"/>
      <c r="AK772" s="204"/>
      <c r="AL772" s="204"/>
      <c r="AM772" s="204"/>
      <c r="AN772" s="203"/>
      <c r="AO772" s="203"/>
      <c r="AP772" s="203"/>
      <c r="AQ772" s="203"/>
      <c r="AR772" s="203"/>
      <c r="AS772" s="203"/>
      <c r="AT772" s="203"/>
      <c r="AU772" s="203"/>
      <c r="AV772" s="203"/>
      <c r="AW772" s="203"/>
      <c r="AX772" s="203"/>
      <c r="AY772" s="203"/>
      <c r="AZ772" s="203"/>
      <c r="BA772" s="204"/>
      <c r="BB772" s="204"/>
      <c r="BC772" s="204"/>
      <c r="BD772" s="204"/>
      <c r="BE772" s="204"/>
      <c r="BF772" s="204"/>
      <c r="BG772" s="204"/>
      <c r="BH772" s="204"/>
      <c r="BI772" s="204"/>
      <c r="BJ772" s="204"/>
      <c r="BK772" s="204"/>
      <c r="BL772" s="204"/>
      <c r="BM772" s="204"/>
      <c r="BN772" s="204"/>
      <c r="BO772" s="204"/>
    </row>
    <row r="773" spans="5:67" s="135" customFormat="1">
      <c r="E773" s="204"/>
      <c r="F773" s="204"/>
      <c r="G773" s="204"/>
      <c r="H773" s="204"/>
      <c r="I773" s="204"/>
      <c r="J773" s="204"/>
      <c r="K773" s="204"/>
      <c r="L773" s="204"/>
      <c r="M773" s="204"/>
      <c r="N773" s="204"/>
      <c r="O773" s="204"/>
      <c r="P773" s="204"/>
      <c r="Q773" s="204"/>
      <c r="R773" s="204"/>
      <c r="S773" s="204"/>
      <c r="T773" s="204"/>
      <c r="U773" s="204"/>
      <c r="V773" s="204"/>
      <c r="W773" s="204"/>
      <c r="X773" s="204"/>
      <c r="Y773" s="204"/>
      <c r="Z773" s="204"/>
      <c r="AA773" s="204"/>
      <c r="AB773" s="204"/>
      <c r="AC773" s="204"/>
      <c r="AD773" s="204"/>
      <c r="AE773" s="204"/>
      <c r="AF773" s="204"/>
      <c r="AG773" s="204"/>
      <c r="AH773" s="204"/>
      <c r="AI773" s="204"/>
      <c r="AJ773" s="204"/>
      <c r="AK773" s="204"/>
      <c r="AL773" s="204"/>
      <c r="AM773" s="204"/>
      <c r="AN773" s="203"/>
      <c r="AO773" s="203"/>
      <c r="AP773" s="203"/>
      <c r="AQ773" s="203"/>
      <c r="AR773" s="203"/>
      <c r="AS773" s="203"/>
      <c r="AT773" s="203"/>
      <c r="AU773" s="203"/>
      <c r="AV773" s="203"/>
      <c r="AW773" s="203"/>
      <c r="AX773" s="203"/>
      <c r="AY773" s="203"/>
      <c r="AZ773" s="203"/>
      <c r="BA773" s="204"/>
      <c r="BB773" s="204"/>
      <c r="BC773" s="204"/>
      <c r="BD773" s="204"/>
      <c r="BE773" s="204"/>
      <c r="BF773" s="204"/>
      <c r="BG773" s="204"/>
      <c r="BH773" s="204"/>
      <c r="BI773" s="204"/>
      <c r="BJ773" s="204"/>
      <c r="BK773" s="204"/>
      <c r="BL773" s="204"/>
      <c r="BM773" s="204"/>
      <c r="BN773" s="204"/>
      <c r="BO773" s="204"/>
    </row>
    <row r="774" spans="5:67" s="135" customFormat="1">
      <c r="E774" s="204"/>
      <c r="F774" s="204"/>
      <c r="G774" s="204"/>
      <c r="H774" s="204"/>
      <c r="I774" s="204"/>
      <c r="J774" s="204"/>
      <c r="K774" s="204"/>
      <c r="L774" s="204"/>
      <c r="M774" s="204"/>
      <c r="N774" s="204"/>
      <c r="O774" s="204"/>
      <c r="P774" s="204"/>
      <c r="Q774" s="204"/>
      <c r="R774" s="204"/>
      <c r="S774" s="204"/>
      <c r="T774" s="204"/>
      <c r="U774" s="204"/>
      <c r="V774" s="204"/>
      <c r="W774" s="204"/>
      <c r="X774" s="204"/>
      <c r="Y774" s="204"/>
      <c r="Z774" s="204"/>
      <c r="AA774" s="204"/>
      <c r="AB774" s="204"/>
      <c r="AC774" s="204"/>
      <c r="AD774" s="204"/>
      <c r="AE774" s="204"/>
      <c r="AF774" s="204"/>
      <c r="AG774" s="204"/>
      <c r="AH774" s="204"/>
      <c r="AI774" s="204"/>
      <c r="AJ774" s="204"/>
      <c r="AK774" s="204"/>
      <c r="AL774" s="204"/>
      <c r="AM774" s="204"/>
      <c r="AN774" s="203"/>
      <c r="AO774" s="203"/>
      <c r="AP774" s="203"/>
      <c r="AQ774" s="203"/>
      <c r="AR774" s="203"/>
      <c r="AS774" s="203"/>
      <c r="AT774" s="203"/>
      <c r="AU774" s="203"/>
      <c r="AV774" s="203"/>
      <c r="AW774" s="203"/>
      <c r="AX774" s="203"/>
      <c r="AY774" s="203"/>
      <c r="AZ774" s="203"/>
      <c r="BA774" s="204"/>
      <c r="BB774" s="204"/>
      <c r="BC774" s="204"/>
      <c r="BD774" s="204"/>
      <c r="BE774" s="204"/>
      <c r="BF774" s="204"/>
      <c r="BG774" s="204"/>
      <c r="BH774" s="204"/>
      <c r="BI774" s="204"/>
      <c r="BJ774" s="204"/>
      <c r="BK774" s="204"/>
      <c r="BL774" s="204"/>
      <c r="BM774" s="204"/>
      <c r="BN774" s="204"/>
      <c r="BO774" s="204"/>
    </row>
    <row r="775" spans="5:67" s="135" customFormat="1">
      <c r="E775" s="204"/>
      <c r="F775" s="204"/>
      <c r="G775" s="204"/>
      <c r="H775" s="204"/>
      <c r="I775" s="204"/>
      <c r="J775" s="204"/>
      <c r="K775" s="204"/>
      <c r="L775" s="204"/>
      <c r="M775" s="204"/>
      <c r="N775" s="204"/>
      <c r="O775" s="204"/>
      <c r="P775" s="204"/>
      <c r="Q775" s="204"/>
      <c r="R775" s="204"/>
      <c r="S775" s="204"/>
      <c r="T775" s="204"/>
      <c r="U775" s="204"/>
      <c r="V775" s="204"/>
      <c r="W775" s="204"/>
      <c r="X775" s="204"/>
      <c r="Y775" s="204"/>
      <c r="Z775" s="204"/>
      <c r="AA775" s="204"/>
      <c r="AB775" s="204"/>
      <c r="AC775" s="204"/>
      <c r="AD775" s="204"/>
      <c r="AE775" s="204"/>
      <c r="AF775" s="204"/>
      <c r="AG775" s="204"/>
      <c r="AH775" s="204"/>
      <c r="AI775" s="204"/>
      <c r="AJ775" s="204"/>
      <c r="AK775" s="204"/>
      <c r="AL775" s="204"/>
      <c r="AM775" s="204"/>
      <c r="AN775" s="203"/>
      <c r="AO775" s="203"/>
      <c r="AP775" s="203"/>
      <c r="AQ775" s="203"/>
      <c r="AR775" s="203"/>
      <c r="AS775" s="203"/>
      <c r="AT775" s="203"/>
      <c r="AU775" s="203"/>
      <c r="AV775" s="203"/>
      <c r="AW775" s="203"/>
      <c r="AX775" s="203"/>
      <c r="AY775" s="203"/>
      <c r="AZ775" s="203"/>
      <c r="BA775" s="204"/>
      <c r="BB775" s="204"/>
      <c r="BC775" s="204"/>
      <c r="BD775" s="204"/>
      <c r="BE775" s="204"/>
      <c r="BF775" s="204"/>
      <c r="BG775" s="204"/>
      <c r="BH775" s="204"/>
      <c r="BI775" s="204"/>
      <c r="BJ775" s="204"/>
      <c r="BK775" s="204"/>
      <c r="BL775" s="204"/>
      <c r="BM775" s="204"/>
      <c r="BN775" s="204"/>
      <c r="BO775" s="204"/>
    </row>
    <row r="776" spans="5:67" s="135" customFormat="1">
      <c r="E776" s="204"/>
      <c r="F776" s="204"/>
      <c r="G776" s="204"/>
      <c r="H776" s="204"/>
      <c r="I776" s="204"/>
      <c r="J776" s="204"/>
      <c r="K776" s="204"/>
      <c r="L776" s="204"/>
      <c r="M776" s="204"/>
      <c r="N776" s="204"/>
      <c r="O776" s="204"/>
      <c r="P776" s="204"/>
      <c r="Q776" s="204"/>
      <c r="R776" s="204"/>
      <c r="S776" s="204"/>
      <c r="T776" s="204"/>
      <c r="U776" s="204"/>
      <c r="V776" s="204"/>
      <c r="W776" s="204"/>
      <c r="X776" s="204"/>
      <c r="Y776" s="204"/>
      <c r="Z776" s="204"/>
      <c r="AA776" s="204"/>
      <c r="AB776" s="204"/>
      <c r="AC776" s="204"/>
      <c r="AD776" s="204"/>
      <c r="AE776" s="204"/>
      <c r="AF776" s="204"/>
      <c r="AG776" s="204"/>
      <c r="AH776" s="204"/>
      <c r="AI776" s="204"/>
      <c r="AJ776" s="204"/>
      <c r="AK776" s="204"/>
      <c r="AL776" s="204"/>
      <c r="AM776" s="204"/>
      <c r="AN776" s="203"/>
      <c r="AO776" s="203"/>
      <c r="AP776" s="203"/>
      <c r="AQ776" s="203"/>
      <c r="AR776" s="203"/>
      <c r="AS776" s="203"/>
      <c r="AT776" s="203"/>
      <c r="AU776" s="203"/>
      <c r="AV776" s="203"/>
      <c r="AW776" s="203"/>
      <c r="AX776" s="203"/>
      <c r="AY776" s="203"/>
      <c r="AZ776" s="203"/>
      <c r="BA776" s="204"/>
      <c r="BB776" s="204"/>
      <c r="BC776" s="204"/>
      <c r="BD776" s="204"/>
      <c r="BE776" s="204"/>
      <c r="BF776" s="204"/>
      <c r="BG776" s="204"/>
      <c r="BH776" s="204"/>
      <c r="BI776" s="204"/>
      <c r="BJ776" s="204"/>
      <c r="BK776" s="204"/>
      <c r="BL776" s="204"/>
      <c r="BM776" s="204"/>
      <c r="BN776" s="204"/>
      <c r="BO776" s="204"/>
    </row>
    <row r="777" spans="5:67" s="135" customFormat="1">
      <c r="E777" s="204"/>
      <c r="F777" s="204"/>
      <c r="G777" s="204"/>
      <c r="H777" s="204"/>
      <c r="I777" s="204"/>
      <c r="J777" s="204"/>
      <c r="K777" s="204"/>
      <c r="L777" s="204"/>
      <c r="M777" s="204"/>
      <c r="N777" s="204"/>
      <c r="O777" s="204"/>
      <c r="P777" s="204"/>
      <c r="Q777" s="204"/>
      <c r="R777" s="204"/>
      <c r="S777" s="204"/>
      <c r="T777" s="204"/>
      <c r="U777" s="204"/>
      <c r="V777" s="204"/>
      <c r="W777" s="204"/>
      <c r="X777" s="204"/>
      <c r="Y777" s="204"/>
      <c r="Z777" s="204"/>
      <c r="AA777" s="204"/>
      <c r="AB777" s="204"/>
      <c r="AC777" s="204"/>
      <c r="AD777" s="204"/>
      <c r="AE777" s="204"/>
      <c r="AF777" s="204"/>
      <c r="AG777" s="204"/>
      <c r="AH777" s="204"/>
      <c r="AI777" s="204"/>
      <c r="AJ777" s="204"/>
      <c r="AK777" s="204"/>
      <c r="AL777" s="204"/>
      <c r="AM777" s="204"/>
      <c r="AN777" s="203"/>
      <c r="AO777" s="203"/>
      <c r="AP777" s="203"/>
      <c r="AQ777" s="203"/>
      <c r="AR777" s="203"/>
      <c r="AS777" s="203"/>
      <c r="AT777" s="203"/>
      <c r="AU777" s="203"/>
      <c r="AV777" s="203"/>
      <c r="AW777" s="203"/>
      <c r="AX777" s="203"/>
      <c r="AY777" s="203"/>
      <c r="AZ777" s="203"/>
      <c r="BA777" s="204"/>
      <c r="BB777" s="204"/>
      <c r="BC777" s="204"/>
      <c r="BD777" s="204"/>
      <c r="BE777" s="204"/>
      <c r="BF777" s="204"/>
      <c r="BG777" s="204"/>
      <c r="BH777" s="204"/>
      <c r="BI777" s="204"/>
      <c r="BJ777" s="204"/>
      <c r="BK777" s="204"/>
      <c r="BL777" s="204"/>
      <c r="BM777" s="204"/>
      <c r="BN777" s="204"/>
      <c r="BO777" s="204"/>
    </row>
    <row r="778" spans="5:67" s="135" customFormat="1">
      <c r="E778" s="204"/>
      <c r="F778" s="204"/>
      <c r="G778" s="204"/>
      <c r="H778" s="204"/>
      <c r="I778" s="204"/>
      <c r="J778" s="204"/>
      <c r="K778" s="204"/>
      <c r="L778" s="204"/>
      <c r="M778" s="204"/>
      <c r="N778" s="204"/>
      <c r="O778" s="204"/>
      <c r="P778" s="204"/>
      <c r="Q778" s="204"/>
      <c r="R778" s="204"/>
      <c r="S778" s="204"/>
      <c r="T778" s="204"/>
      <c r="U778" s="204"/>
      <c r="V778" s="204"/>
      <c r="W778" s="204"/>
      <c r="X778" s="204"/>
      <c r="Y778" s="204"/>
      <c r="Z778" s="204"/>
      <c r="AA778" s="204"/>
      <c r="AB778" s="204"/>
      <c r="AC778" s="204"/>
      <c r="AD778" s="204"/>
      <c r="AE778" s="204"/>
      <c r="AF778" s="204"/>
      <c r="AG778" s="204"/>
      <c r="AH778" s="204"/>
      <c r="AI778" s="204"/>
      <c r="AJ778" s="204"/>
      <c r="AK778" s="204"/>
      <c r="AL778" s="204"/>
      <c r="AM778" s="204"/>
      <c r="AN778" s="203"/>
      <c r="AO778" s="203"/>
      <c r="AP778" s="203"/>
      <c r="AQ778" s="203"/>
      <c r="AR778" s="203"/>
      <c r="AS778" s="203"/>
      <c r="AT778" s="203"/>
      <c r="AU778" s="203"/>
      <c r="AV778" s="203"/>
      <c r="AW778" s="203"/>
      <c r="AX778" s="203"/>
      <c r="AY778" s="203"/>
      <c r="AZ778" s="203"/>
      <c r="BA778" s="204"/>
      <c r="BB778" s="204"/>
      <c r="BC778" s="204"/>
      <c r="BD778" s="204"/>
      <c r="BE778" s="204"/>
      <c r="BF778" s="204"/>
      <c r="BG778" s="204"/>
      <c r="BH778" s="204"/>
      <c r="BI778" s="204"/>
      <c r="BJ778" s="204"/>
      <c r="BK778" s="204"/>
      <c r="BL778" s="204"/>
      <c r="BM778" s="204"/>
      <c r="BN778" s="204"/>
      <c r="BO778" s="204"/>
    </row>
    <row r="779" spans="5:67" s="135" customFormat="1">
      <c r="E779" s="204"/>
      <c r="F779" s="204"/>
      <c r="G779" s="204"/>
      <c r="H779" s="204"/>
      <c r="I779" s="204"/>
      <c r="J779" s="204"/>
      <c r="K779" s="204"/>
      <c r="L779" s="204"/>
      <c r="M779" s="204"/>
      <c r="N779" s="204"/>
      <c r="O779" s="204"/>
      <c r="P779" s="204"/>
      <c r="Q779" s="204"/>
      <c r="R779" s="204"/>
      <c r="S779" s="204"/>
      <c r="T779" s="204"/>
      <c r="U779" s="204"/>
      <c r="V779" s="204"/>
      <c r="W779" s="204"/>
      <c r="X779" s="204"/>
      <c r="Y779" s="204"/>
      <c r="Z779" s="204"/>
      <c r="AA779" s="204"/>
      <c r="AB779" s="204"/>
      <c r="AC779" s="204"/>
      <c r="AD779" s="204"/>
      <c r="AE779" s="204"/>
      <c r="AF779" s="204"/>
      <c r="AG779" s="204"/>
      <c r="AH779" s="204"/>
      <c r="AI779" s="204"/>
      <c r="AJ779" s="204"/>
      <c r="AK779" s="204"/>
      <c r="AL779" s="204"/>
      <c r="AM779" s="204"/>
      <c r="AN779" s="203"/>
      <c r="AO779" s="203"/>
      <c r="AP779" s="203"/>
      <c r="AQ779" s="203"/>
      <c r="AR779" s="203"/>
      <c r="AS779" s="203"/>
      <c r="AT779" s="203"/>
      <c r="AU779" s="203"/>
      <c r="AV779" s="203"/>
      <c r="AW779" s="203"/>
      <c r="AX779" s="203"/>
      <c r="AY779" s="203"/>
      <c r="AZ779" s="203"/>
      <c r="BA779" s="204"/>
      <c r="BB779" s="204"/>
      <c r="BC779" s="204"/>
      <c r="BD779" s="204"/>
      <c r="BE779" s="204"/>
      <c r="BF779" s="204"/>
      <c r="BG779" s="204"/>
      <c r="BH779" s="204"/>
      <c r="BI779" s="204"/>
      <c r="BJ779" s="204"/>
      <c r="BK779" s="204"/>
      <c r="BL779" s="204"/>
      <c r="BM779" s="204"/>
      <c r="BN779" s="204"/>
      <c r="BO779" s="204"/>
    </row>
    <row r="780" spans="5:67" s="135" customFormat="1">
      <c r="E780" s="204"/>
      <c r="F780" s="204"/>
      <c r="G780" s="204"/>
      <c r="H780" s="204"/>
      <c r="I780" s="204"/>
      <c r="J780" s="204"/>
      <c r="K780" s="204"/>
      <c r="L780" s="204"/>
      <c r="M780" s="204"/>
      <c r="N780" s="204"/>
      <c r="O780" s="204"/>
      <c r="P780" s="204"/>
      <c r="Q780" s="204"/>
      <c r="R780" s="204"/>
      <c r="S780" s="204"/>
      <c r="T780" s="204"/>
      <c r="U780" s="204"/>
      <c r="V780" s="204"/>
      <c r="W780" s="204"/>
      <c r="X780" s="204"/>
      <c r="Y780" s="204"/>
      <c r="Z780" s="204"/>
      <c r="AA780" s="204"/>
      <c r="AB780" s="204"/>
      <c r="AC780" s="204"/>
      <c r="AD780" s="204"/>
      <c r="AE780" s="204"/>
      <c r="AF780" s="204"/>
      <c r="AG780" s="204"/>
      <c r="AH780" s="204"/>
      <c r="AI780" s="204"/>
      <c r="AJ780" s="204"/>
      <c r="AK780" s="204"/>
      <c r="AL780" s="204"/>
      <c r="AM780" s="204"/>
      <c r="AN780" s="203"/>
      <c r="AO780" s="203"/>
      <c r="AP780" s="203"/>
      <c r="AQ780" s="203"/>
      <c r="AR780" s="203"/>
      <c r="AS780" s="203"/>
      <c r="AT780" s="203"/>
      <c r="AU780" s="203"/>
      <c r="AV780" s="203"/>
      <c r="AW780" s="203"/>
      <c r="AX780" s="203"/>
      <c r="AY780" s="203"/>
      <c r="AZ780" s="203"/>
      <c r="BA780" s="204"/>
      <c r="BB780" s="204"/>
      <c r="BC780" s="204"/>
      <c r="BD780" s="204"/>
      <c r="BE780" s="204"/>
      <c r="BF780" s="204"/>
      <c r="BG780" s="204"/>
      <c r="BH780" s="204"/>
      <c r="BI780" s="204"/>
      <c r="BJ780" s="204"/>
      <c r="BK780" s="204"/>
      <c r="BL780" s="204"/>
      <c r="BM780" s="204"/>
      <c r="BN780" s="204"/>
      <c r="BO780" s="204"/>
    </row>
    <row r="781" spans="5:67" s="135" customFormat="1">
      <c r="E781" s="204"/>
      <c r="F781" s="204"/>
      <c r="G781" s="204"/>
      <c r="H781" s="204"/>
      <c r="I781" s="204"/>
      <c r="J781" s="204"/>
      <c r="K781" s="204"/>
      <c r="L781" s="204"/>
      <c r="M781" s="204"/>
      <c r="N781" s="204"/>
      <c r="O781" s="204"/>
      <c r="P781" s="204"/>
      <c r="Q781" s="204"/>
      <c r="R781" s="204"/>
      <c r="S781" s="204"/>
      <c r="T781" s="204"/>
      <c r="U781" s="204"/>
      <c r="V781" s="204"/>
      <c r="W781" s="204"/>
      <c r="X781" s="204"/>
      <c r="Y781" s="204"/>
      <c r="Z781" s="204"/>
      <c r="AA781" s="204"/>
      <c r="AB781" s="204"/>
      <c r="AC781" s="204"/>
      <c r="AD781" s="204"/>
      <c r="AE781" s="204"/>
      <c r="AF781" s="204"/>
      <c r="AG781" s="204"/>
      <c r="AH781" s="204"/>
      <c r="AI781" s="204"/>
      <c r="AJ781" s="204"/>
      <c r="AK781" s="204"/>
      <c r="AL781" s="204"/>
      <c r="AM781" s="204"/>
      <c r="AN781" s="203"/>
      <c r="AO781" s="203"/>
      <c r="AP781" s="203"/>
      <c r="AQ781" s="203"/>
      <c r="AR781" s="203"/>
      <c r="AS781" s="203"/>
      <c r="AT781" s="203"/>
      <c r="AU781" s="203"/>
      <c r="AV781" s="203"/>
      <c r="AW781" s="203"/>
      <c r="AX781" s="203"/>
      <c r="AY781" s="203"/>
      <c r="AZ781" s="203"/>
      <c r="BA781" s="204"/>
      <c r="BB781" s="204"/>
      <c r="BC781" s="204"/>
      <c r="BD781" s="204"/>
      <c r="BE781" s="204"/>
      <c r="BF781" s="204"/>
      <c r="BG781" s="204"/>
      <c r="BH781" s="204"/>
      <c r="BI781" s="204"/>
      <c r="BJ781" s="204"/>
      <c r="BK781" s="204"/>
      <c r="BL781" s="204"/>
      <c r="BM781" s="204"/>
      <c r="BN781" s="204"/>
      <c r="BO781" s="204"/>
    </row>
    <row r="782" spans="5:67" s="135" customFormat="1">
      <c r="E782" s="204"/>
      <c r="F782" s="204"/>
      <c r="G782" s="204"/>
      <c r="H782" s="204"/>
      <c r="I782" s="204"/>
      <c r="J782" s="204"/>
      <c r="K782" s="204"/>
      <c r="L782" s="204"/>
      <c r="M782" s="204"/>
      <c r="N782" s="204"/>
      <c r="O782" s="204"/>
      <c r="P782" s="204"/>
      <c r="Q782" s="204"/>
      <c r="R782" s="204"/>
      <c r="S782" s="204"/>
      <c r="T782" s="204"/>
      <c r="U782" s="204"/>
      <c r="V782" s="204"/>
      <c r="W782" s="204"/>
      <c r="X782" s="204"/>
      <c r="Y782" s="204"/>
      <c r="Z782" s="204"/>
      <c r="AA782" s="204"/>
      <c r="AB782" s="204"/>
      <c r="AC782" s="204"/>
      <c r="AD782" s="204"/>
      <c r="AE782" s="204"/>
      <c r="AF782" s="204"/>
      <c r="AG782" s="204"/>
      <c r="AH782" s="204"/>
      <c r="AI782" s="204"/>
      <c r="AJ782" s="204"/>
      <c r="AK782" s="204"/>
      <c r="AL782" s="204"/>
      <c r="AM782" s="204"/>
      <c r="AN782" s="203"/>
      <c r="AO782" s="203"/>
      <c r="AP782" s="203"/>
      <c r="AQ782" s="203"/>
      <c r="AR782" s="203"/>
      <c r="AS782" s="203"/>
      <c r="AT782" s="203"/>
      <c r="AU782" s="203"/>
      <c r="AV782" s="203"/>
      <c r="AW782" s="203"/>
      <c r="AX782" s="203"/>
      <c r="AY782" s="203"/>
      <c r="AZ782" s="203"/>
      <c r="BA782" s="204"/>
      <c r="BB782" s="204"/>
      <c r="BC782" s="204"/>
      <c r="BD782" s="204"/>
      <c r="BE782" s="204"/>
      <c r="BF782" s="204"/>
      <c r="BG782" s="204"/>
      <c r="BH782" s="204"/>
      <c r="BI782" s="204"/>
      <c r="BJ782" s="204"/>
      <c r="BK782" s="204"/>
      <c r="BL782" s="204"/>
      <c r="BM782" s="204"/>
      <c r="BN782" s="204"/>
      <c r="BO782" s="204"/>
    </row>
    <row r="783" spans="5:67" s="135" customFormat="1">
      <c r="E783" s="204"/>
      <c r="F783" s="204"/>
      <c r="G783" s="204"/>
      <c r="H783" s="204"/>
      <c r="I783" s="204"/>
      <c r="J783" s="204"/>
      <c r="K783" s="204"/>
      <c r="L783" s="204"/>
      <c r="M783" s="204"/>
      <c r="N783" s="204"/>
      <c r="O783" s="204"/>
      <c r="P783" s="204"/>
      <c r="Q783" s="204"/>
      <c r="R783" s="204"/>
      <c r="S783" s="204"/>
      <c r="T783" s="204"/>
      <c r="U783" s="204"/>
      <c r="V783" s="204"/>
      <c r="W783" s="204"/>
      <c r="X783" s="204"/>
      <c r="Y783" s="204"/>
      <c r="Z783" s="204"/>
      <c r="AA783" s="204"/>
      <c r="AB783" s="204"/>
      <c r="AC783" s="204"/>
      <c r="AD783" s="204"/>
      <c r="AE783" s="204"/>
      <c r="AF783" s="204"/>
      <c r="AG783" s="204"/>
      <c r="AH783" s="204"/>
      <c r="AI783" s="204"/>
      <c r="AJ783" s="204"/>
      <c r="AK783" s="204"/>
      <c r="AL783" s="204"/>
      <c r="AM783" s="204"/>
      <c r="AN783" s="203"/>
      <c r="AO783" s="203"/>
      <c r="AP783" s="203"/>
      <c r="AQ783" s="203"/>
      <c r="AR783" s="203"/>
      <c r="AS783" s="203"/>
      <c r="AT783" s="203"/>
      <c r="AU783" s="203"/>
      <c r="AV783" s="203"/>
      <c r="AW783" s="203"/>
      <c r="AX783" s="203"/>
      <c r="AY783" s="203"/>
      <c r="AZ783" s="203"/>
      <c r="BA783" s="204"/>
      <c r="BB783" s="204"/>
      <c r="BC783" s="204"/>
      <c r="BD783" s="204"/>
      <c r="BE783" s="204"/>
      <c r="BF783" s="204"/>
      <c r="BG783" s="204"/>
      <c r="BH783" s="204"/>
      <c r="BI783" s="204"/>
      <c r="BJ783" s="204"/>
      <c r="BK783" s="204"/>
      <c r="BL783" s="204"/>
      <c r="BM783" s="204"/>
      <c r="BN783" s="204"/>
      <c r="BO783" s="204"/>
    </row>
    <row r="784" spans="5:67" s="135" customFormat="1">
      <c r="E784" s="204"/>
      <c r="F784" s="204"/>
      <c r="G784" s="204"/>
      <c r="H784" s="204"/>
      <c r="I784" s="204"/>
      <c r="J784" s="204"/>
      <c r="K784" s="204"/>
      <c r="L784" s="204"/>
      <c r="M784" s="204"/>
      <c r="N784" s="204"/>
      <c r="O784" s="204"/>
      <c r="P784" s="204"/>
      <c r="Q784" s="204"/>
      <c r="R784" s="204"/>
      <c r="S784" s="204"/>
      <c r="T784" s="204"/>
      <c r="U784" s="204"/>
      <c r="V784" s="204"/>
      <c r="W784" s="204"/>
      <c r="X784" s="204"/>
      <c r="Y784" s="204"/>
      <c r="Z784" s="204"/>
      <c r="AA784" s="204"/>
      <c r="AB784" s="204"/>
      <c r="AC784" s="204"/>
      <c r="AD784" s="204"/>
      <c r="AE784" s="204"/>
      <c r="AF784" s="204"/>
      <c r="AG784" s="204"/>
      <c r="AH784" s="204"/>
      <c r="AI784" s="204"/>
      <c r="AJ784" s="204"/>
      <c r="AK784" s="204"/>
      <c r="AL784" s="204"/>
      <c r="AM784" s="204"/>
      <c r="AN784" s="203"/>
      <c r="AO784" s="203"/>
      <c r="AP784" s="203"/>
      <c r="AQ784" s="203"/>
      <c r="AR784" s="203"/>
      <c r="AS784" s="203"/>
      <c r="AT784" s="203"/>
      <c r="AU784" s="203"/>
      <c r="AV784" s="203"/>
      <c r="AW784" s="203"/>
      <c r="AX784" s="203"/>
      <c r="AY784" s="203"/>
      <c r="AZ784" s="203"/>
      <c r="BA784" s="204"/>
      <c r="BB784" s="204"/>
      <c r="BC784" s="204"/>
      <c r="BD784" s="204"/>
      <c r="BE784" s="204"/>
      <c r="BF784" s="204"/>
      <c r="BG784" s="204"/>
      <c r="BH784" s="204"/>
      <c r="BI784" s="204"/>
      <c r="BJ784" s="204"/>
      <c r="BK784" s="204"/>
      <c r="BL784" s="204"/>
      <c r="BM784" s="204"/>
      <c r="BN784" s="204"/>
      <c r="BO784" s="204"/>
    </row>
    <row r="785" spans="5:67" s="135" customFormat="1">
      <c r="E785" s="204"/>
      <c r="F785" s="204"/>
      <c r="G785" s="204"/>
      <c r="H785" s="204"/>
      <c r="I785" s="204"/>
      <c r="J785" s="204"/>
      <c r="K785" s="204"/>
      <c r="L785" s="204"/>
      <c r="M785" s="204"/>
      <c r="N785" s="204"/>
      <c r="O785" s="204"/>
      <c r="P785" s="204"/>
      <c r="Q785" s="204"/>
      <c r="R785" s="204"/>
      <c r="S785" s="204"/>
      <c r="T785" s="204"/>
      <c r="U785" s="204"/>
      <c r="V785" s="204"/>
      <c r="W785" s="204"/>
      <c r="X785" s="204"/>
      <c r="Y785" s="204"/>
      <c r="Z785" s="204"/>
      <c r="AA785" s="204"/>
      <c r="AB785" s="204"/>
      <c r="AC785" s="204"/>
      <c r="AD785" s="204"/>
      <c r="AE785" s="204"/>
      <c r="AF785" s="204"/>
      <c r="AG785" s="204"/>
      <c r="AH785" s="204"/>
      <c r="AI785" s="204"/>
      <c r="AJ785" s="204"/>
      <c r="AK785" s="204"/>
      <c r="AL785" s="204"/>
      <c r="AM785" s="204"/>
      <c r="AN785" s="203"/>
      <c r="AO785" s="203"/>
      <c r="AP785" s="203"/>
      <c r="AQ785" s="203"/>
      <c r="AR785" s="203"/>
      <c r="AS785" s="203"/>
      <c r="AT785" s="203"/>
      <c r="AU785" s="203"/>
      <c r="AV785" s="203"/>
      <c r="AW785" s="203"/>
      <c r="AX785" s="203"/>
      <c r="AY785" s="203"/>
      <c r="AZ785" s="203"/>
      <c r="BA785" s="204"/>
      <c r="BB785" s="204"/>
      <c r="BC785" s="204"/>
      <c r="BD785" s="204"/>
      <c r="BE785" s="204"/>
      <c r="BF785" s="204"/>
      <c r="BG785" s="204"/>
      <c r="BH785" s="204"/>
      <c r="BI785" s="204"/>
      <c r="BJ785" s="204"/>
      <c r="BK785" s="204"/>
      <c r="BL785" s="204"/>
      <c r="BM785" s="204"/>
      <c r="BN785" s="204"/>
      <c r="BO785" s="204"/>
    </row>
    <row r="786" spans="5:67" s="135" customFormat="1">
      <c r="E786" s="204"/>
      <c r="F786" s="204"/>
      <c r="G786" s="204"/>
      <c r="H786" s="204"/>
      <c r="I786" s="204"/>
      <c r="J786" s="204"/>
      <c r="K786" s="204"/>
      <c r="L786" s="204"/>
      <c r="M786" s="204"/>
      <c r="N786" s="204"/>
      <c r="O786" s="204"/>
      <c r="P786" s="204"/>
      <c r="Q786" s="204"/>
      <c r="R786" s="204"/>
      <c r="S786" s="204"/>
      <c r="T786" s="204"/>
      <c r="U786" s="204"/>
      <c r="V786" s="204"/>
      <c r="W786" s="204"/>
      <c r="X786" s="204"/>
      <c r="Y786" s="204"/>
      <c r="Z786" s="204"/>
      <c r="AA786" s="204"/>
      <c r="AB786" s="204"/>
      <c r="AC786" s="204"/>
      <c r="AD786" s="204"/>
      <c r="AE786" s="204"/>
      <c r="AF786" s="204"/>
      <c r="AG786" s="204"/>
      <c r="AH786" s="204"/>
      <c r="AI786" s="204"/>
      <c r="AJ786" s="204"/>
      <c r="AK786" s="204"/>
      <c r="AL786" s="204"/>
      <c r="AM786" s="204"/>
      <c r="AN786" s="203"/>
      <c r="AO786" s="203"/>
      <c r="AP786" s="203"/>
      <c r="AQ786" s="203"/>
      <c r="AR786" s="203"/>
      <c r="AS786" s="203"/>
      <c r="AT786" s="203"/>
      <c r="AU786" s="203"/>
      <c r="AV786" s="203"/>
      <c r="AW786" s="203"/>
      <c r="AX786" s="203"/>
      <c r="AY786" s="203"/>
      <c r="AZ786" s="203"/>
      <c r="BA786" s="204"/>
      <c r="BB786" s="204"/>
      <c r="BC786" s="204"/>
      <c r="BD786" s="204"/>
      <c r="BE786" s="204"/>
      <c r="BF786" s="204"/>
      <c r="BG786" s="204"/>
      <c r="BH786" s="204"/>
      <c r="BI786" s="204"/>
      <c r="BJ786" s="204"/>
      <c r="BK786" s="204"/>
      <c r="BL786" s="204"/>
      <c r="BM786" s="204"/>
      <c r="BN786" s="204"/>
      <c r="BO786" s="204"/>
    </row>
    <row r="787" spans="5:67" s="135" customFormat="1">
      <c r="E787" s="204"/>
      <c r="F787" s="204"/>
      <c r="G787" s="204"/>
      <c r="H787" s="204"/>
      <c r="I787" s="204"/>
      <c r="J787" s="204"/>
      <c r="K787" s="204"/>
      <c r="L787" s="204"/>
      <c r="M787" s="204"/>
      <c r="N787" s="204"/>
      <c r="O787" s="204"/>
      <c r="P787" s="204"/>
      <c r="Q787" s="204"/>
      <c r="R787" s="204"/>
      <c r="S787" s="204"/>
      <c r="T787" s="204"/>
      <c r="U787" s="204"/>
      <c r="V787" s="204"/>
      <c r="W787" s="204"/>
      <c r="X787" s="204"/>
      <c r="Y787" s="204"/>
      <c r="Z787" s="204"/>
      <c r="AA787" s="204"/>
      <c r="AB787" s="204"/>
      <c r="AC787" s="204"/>
      <c r="AD787" s="204"/>
      <c r="AE787" s="204"/>
      <c r="AF787" s="204"/>
      <c r="AG787" s="204"/>
      <c r="AH787" s="204"/>
      <c r="AI787" s="204"/>
      <c r="AJ787" s="204"/>
      <c r="AK787" s="204"/>
      <c r="AL787" s="204"/>
      <c r="AM787" s="204"/>
      <c r="AN787" s="203"/>
      <c r="AO787" s="203"/>
      <c r="AP787" s="203"/>
      <c r="AQ787" s="203"/>
      <c r="AR787" s="203"/>
      <c r="AS787" s="203"/>
      <c r="AT787" s="203"/>
      <c r="AU787" s="203"/>
      <c r="AV787" s="203"/>
      <c r="AW787" s="203"/>
      <c r="AX787" s="203"/>
      <c r="AY787" s="203"/>
      <c r="AZ787" s="203"/>
      <c r="BA787" s="204"/>
      <c r="BB787" s="204"/>
      <c r="BC787" s="204"/>
      <c r="BD787" s="204"/>
      <c r="BE787" s="204"/>
      <c r="BF787" s="204"/>
      <c r="BG787" s="204"/>
      <c r="BH787" s="204"/>
      <c r="BI787" s="204"/>
      <c r="BJ787" s="204"/>
      <c r="BK787" s="204"/>
      <c r="BL787" s="204"/>
      <c r="BM787" s="204"/>
      <c r="BN787" s="204"/>
      <c r="BO787" s="204"/>
    </row>
    <row r="788" spans="5:67" s="135" customFormat="1">
      <c r="E788" s="204"/>
      <c r="F788" s="204"/>
      <c r="G788" s="204"/>
      <c r="H788" s="204"/>
      <c r="I788" s="204"/>
      <c r="J788" s="204"/>
      <c r="K788" s="204"/>
      <c r="L788" s="204"/>
      <c r="M788" s="204"/>
      <c r="N788" s="204"/>
      <c r="O788" s="204"/>
      <c r="P788" s="204"/>
      <c r="Q788" s="204"/>
      <c r="R788" s="204"/>
      <c r="S788" s="204"/>
      <c r="T788" s="204"/>
      <c r="U788" s="204"/>
      <c r="V788" s="204"/>
      <c r="W788" s="204"/>
      <c r="X788" s="204"/>
      <c r="Y788" s="204"/>
      <c r="Z788" s="204"/>
      <c r="AA788" s="204"/>
      <c r="AB788" s="204"/>
      <c r="AC788" s="204"/>
      <c r="AD788" s="204"/>
      <c r="AE788" s="204"/>
      <c r="AF788" s="204"/>
      <c r="AG788" s="204"/>
      <c r="AH788" s="204"/>
      <c r="AI788" s="204"/>
      <c r="AJ788" s="204"/>
      <c r="AK788" s="204"/>
      <c r="AL788" s="204"/>
      <c r="AM788" s="204"/>
      <c r="AN788" s="203"/>
      <c r="AO788" s="203"/>
      <c r="AP788" s="203"/>
      <c r="AQ788" s="203"/>
      <c r="AR788" s="203"/>
      <c r="AS788" s="203"/>
      <c r="AT788" s="203"/>
      <c r="AU788" s="203"/>
      <c r="AV788" s="203"/>
      <c r="AW788" s="203"/>
      <c r="AX788" s="203"/>
      <c r="AY788" s="203"/>
      <c r="AZ788" s="203"/>
      <c r="BA788" s="204"/>
      <c r="BB788" s="204"/>
      <c r="BC788" s="204"/>
      <c r="BD788" s="204"/>
      <c r="BE788" s="204"/>
      <c r="BF788" s="204"/>
      <c r="BG788" s="204"/>
      <c r="BH788" s="204"/>
      <c r="BI788" s="204"/>
      <c r="BJ788" s="204"/>
      <c r="BK788" s="204"/>
      <c r="BL788" s="204"/>
      <c r="BM788" s="204"/>
      <c r="BN788" s="204"/>
      <c r="BO788" s="204"/>
    </row>
    <row r="789" spans="5:67" s="135" customFormat="1">
      <c r="E789" s="204"/>
      <c r="F789" s="204"/>
      <c r="G789" s="204"/>
      <c r="H789" s="204"/>
      <c r="I789" s="204"/>
      <c r="J789" s="204"/>
      <c r="K789" s="204"/>
      <c r="L789" s="204"/>
      <c r="M789" s="204"/>
      <c r="N789" s="204"/>
      <c r="O789" s="204"/>
      <c r="P789" s="204"/>
      <c r="Q789" s="204"/>
      <c r="R789" s="204"/>
      <c r="S789" s="204"/>
      <c r="T789" s="204"/>
      <c r="U789" s="204"/>
      <c r="V789" s="204"/>
      <c r="W789" s="204"/>
      <c r="X789" s="204"/>
      <c r="Y789" s="204"/>
      <c r="Z789" s="204"/>
      <c r="AA789" s="204"/>
      <c r="AB789" s="204"/>
      <c r="AC789" s="204"/>
      <c r="AD789" s="204"/>
      <c r="AE789" s="204"/>
      <c r="AF789" s="204"/>
      <c r="AG789" s="204"/>
      <c r="AH789" s="204"/>
      <c r="AI789" s="204"/>
      <c r="AJ789" s="204"/>
      <c r="AK789" s="204"/>
      <c r="AL789" s="204"/>
      <c r="AM789" s="204"/>
      <c r="AN789" s="203"/>
      <c r="AO789" s="203"/>
      <c r="AP789" s="203"/>
      <c r="AQ789" s="203"/>
      <c r="AR789" s="203"/>
      <c r="AS789" s="203"/>
      <c r="AT789" s="203"/>
      <c r="AU789" s="203"/>
      <c r="AV789" s="203"/>
      <c r="AW789" s="203"/>
      <c r="AX789" s="203"/>
      <c r="AY789" s="203"/>
      <c r="AZ789" s="203"/>
      <c r="BA789" s="204"/>
      <c r="BB789" s="204"/>
      <c r="BC789" s="204"/>
      <c r="BD789" s="204"/>
      <c r="BE789" s="204"/>
      <c r="BF789" s="204"/>
      <c r="BG789" s="204"/>
      <c r="BH789" s="204"/>
      <c r="BI789" s="204"/>
      <c r="BJ789" s="204"/>
      <c r="BK789" s="204"/>
      <c r="BL789" s="204"/>
      <c r="BM789" s="204"/>
      <c r="BN789" s="204"/>
      <c r="BO789" s="204"/>
    </row>
    <row r="790" spans="5:67" s="135" customFormat="1">
      <c r="E790" s="204"/>
      <c r="F790" s="204"/>
      <c r="G790" s="204"/>
      <c r="H790" s="204"/>
      <c r="I790" s="204"/>
      <c r="J790" s="204"/>
      <c r="K790" s="204"/>
      <c r="L790" s="204"/>
      <c r="M790" s="204"/>
      <c r="N790" s="204"/>
      <c r="O790" s="204"/>
      <c r="P790" s="204"/>
      <c r="Q790" s="204"/>
      <c r="R790" s="204"/>
      <c r="S790" s="204"/>
      <c r="T790" s="204"/>
      <c r="U790" s="204"/>
      <c r="V790" s="204"/>
      <c r="W790" s="204"/>
      <c r="X790" s="204"/>
      <c r="Y790" s="204"/>
      <c r="Z790" s="204"/>
      <c r="AA790" s="204"/>
      <c r="AB790" s="204"/>
      <c r="AC790" s="204"/>
      <c r="AD790" s="204"/>
      <c r="AE790" s="204"/>
      <c r="AF790" s="204"/>
      <c r="AG790" s="204"/>
      <c r="AH790" s="204"/>
      <c r="AI790" s="204"/>
      <c r="AJ790" s="204"/>
      <c r="AK790" s="204"/>
      <c r="AL790" s="204"/>
      <c r="AM790" s="204"/>
      <c r="AN790" s="203"/>
      <c r="AO790" s="203"/>
      <c r="AP790" s="203"/>
      <c r="AQ790" s="203"/>
      <c r="AR790" s="203"/>
      <c r="AS790" s="203"/>
      <c r="AT790" s="203"/>
      <c r="AU790" s="203"/>
      <c r="AV790" s="203"/>
      <c r="AW790" s="203"/>
      <c r="AX790" s="203"/>
      <c r="AY790" s="203"/>
      <c r="AZ790" s="203"/>
      <c r="BA790" s="204"/>
      <c r="BB790" s="204"/>
      <c r="BC790" s="204"/>
      <c r="BD790" s="204"/>
      <c r="BE790" s="204"/>
      <c r="BF790" s="204"/>
      <c r="BG790" s="204"/>
      <c r="BH790" s="204"/>
      <c r="BI790" s="204"/>
      <c r="BJ790" s="204"/>
      <c r="BK790" s="204"/>
      <c r="BL790" s="204"/>
      <c r="BM790" s="204"/>
      <c r="BN790" s="204"/>
      <c r="BO790" s="204"/>
    </row>
    <row r="791" spans="5:67" s="135" customFormat="1">
      <c r="E791" s="204"/>
      <c r="F791" s="204"/>
      <c r="G791" s="204"/>
      <c r="H791" s="204"/>
      <c r="I791" s="204"/>
      <c r="J791" s="204"/>
      <c r="K791" s="204"/>
      <c r="L791" s="204"/>
      <c r="M791" s="204"/>
      <c r="N791" s="204"/>
      <c r="O791" s="204"/>
      <c r="P791" s="204"/>
      <c r="Q791" s="204"/>
      <c r="R791" s="204"/>
      <c r="S791" s="204"/>
      <c r="T791" s="204"/>
      <c r="U791" s="204"/>
      <c r="V791" s="204"/>
      <c r="W791" s="204"/>
      <c r="X791" s="204"/>
      <c r="Y791" s="204"/>
      <c r="Z791" s="204"/>
      <c r="AA791" s="204"/>
      <c r="AB791" s="204"/>
      <c r="AC791" s="204"/>
      <c r="AD791" s="204"/>
      <c r="AE791" s="204"/>
      <c r="AF791" s="204"/>
      <c r="AG791" s="204"/>
      <c r="AH791" s="204"/>
      <c r="AI791" s="204"/>
      <c r="AJ791" s="204"/>
      <c r="AK791" s="204"/>
      <c r="AL791" s="204"/>
      <c r="AM791" s="204"/>
      <c r="AN791" s="203"/>
      <c r="AO791" s="203"/>
      <c r="AP791" s="203"/>
      <c r="AQ791" s="203"/>
      <c r="AR791" s="203"/>
      <c r="AS791" s="203"/>
      <c r="AT791" s="203"/>
      <c r="AU791" s="203"/>
      <c r="AV791" s="203"/>
      <c r="AW791" s="203"/>
      <c r="AX791" s="203"/>
      <c r="AY791" s="203"/>
      <c r="AZ791" s="203"/>
      <c r="BA791" s="204"/>
      <c r="BB791" s="204"/>
      <c r="BC791" s="204"/>
      <c r="BD791" s="204"/>
      <c r="BE791" s="204"/>
      <c r="BF791" s="204"/>
      <c r="BG791" s="204"/>
      <c r="BH791" s="204"/>
      <c r="BI791" s="204"/>
      <c r="BJ791" s="204"/>
      <c r="BK791" s="204"/>
      <c r="BL791" s="204"/>
      <c r="BM791" s="204"/>
      <c r="BN791" s="204"/>
      <c r="BO791" s="204"/>
    </row>
    <row r="792" spans="5:67" s="135" customFormat="1">
      <c r="E792" s="204"/>
      <c r="F792" s="204"/>
      <c r="G792" s="204"/>
      <c r="H792" s="204"/>
      <c r="I792" s="204"/>
      <c r="J792" s="204"/>
      <c r="K792" s="204"/>
      <c r="L792" s="204"/>
      <c r="M792" s="204"/>
      <c r="N792" s="204"/>
      <c r="O792" s="204"/>
      <c r="P792" s="204"/>
      <c r="Q792" s="204"/>
      <c r="R792" s="204"/>
      <c r="S792" s="204"/>
      <c r="T792" s="204"/>
      <c r="U792" s="204"/>
      <c r="V792" s="204"/>
      <c r="W792" s="204"/>
      <c r="X792" s="204"/>
      <c r="Y792" s="204"/>
      <c r="Z792" s="204"/>
      <c r="AA792" s="204"/>
      <c r="AB792" s="204"/>
      <c r="AC792" s="204"/>
      <c r="AD792" s="204"/>
      <c r="AE792" s="204"/>
      <c r="AF792" s="204"/>
      <c r="AG792" s="204"/>
      <c r="AH792" s="204"/>
      <c r="AI792" s="204"/>
      <c r="AJ792" s="204"/>
      <c r="AK792" s="204"/>
      <c r="AL792" s="204"/>
      <c r="AM792" s="204"/>
      <c r="AN792" s="203"/>
      <c r="AO792" s="203"/>
      <c r="AP792" s="203"/>
      <c r="AQ792" s="203"/>
      <c r="AR792" s="203"/>
      <c r="AS792" s="203"/>
      <c r="AT792" s="203"/>
      <c r="AU792" s="203"/>
      <c r="AV792" s="203"/>
      <c r="AW792" s="203"/>
      <c r="AX792" s="203"/>
      <c r="AY792" s="203"/>
      <c r="AZ792" s="203"/>
      <c r="BA792" s="204"/>
      <c r="BB792" s="204"/>
      <c r="BC792" s="204"/>
      <c r="BD792" s="204"/>
      <c r="BE792" s="204"/>
      <c r="BF792" s="204"/>
      <c r="BG792" s="204"/>
      <c r="BH792" s="204"/>
      <c r="BI792" s="204"/>
      <c r="BJ792" s="204"/>
      <c r="BK792" s="204"/>
      <c r="BL792" s="204"/>
      <c r="BM792" s="204"/>
      <c r="BN792" s="204"/>
      <c r="BO792" s="204"/>
    </row>
    <row r="793" spans="5:67" s="135" customFormat="1">
      <c r="E793" s="204"/>
      <c r="F793" s="204"/>
      <c r="G793" s="204"/>
      <c r="H793" s="204"/>
      <c r="I793" s="204"/>
      <c r="J793" s="204"/>
      <c r="K793" s="204"/>
      <c r="L793" s="204"/>
      <c r="M793" s="204"/>
      <c r="N793" s="204"/>
      <c r="O793" s="204"/>
      <c r="P793" s="204"/>
      <c r="Q793" s="204"/>
      <c r="R793" s="204"/>
      <c r="S793" s="204"/>
      <c r="T793" s="204"/>
      <c r="U793" s="204"/>
      <c r="V793" s="204"/>
      <c r="W793" s="204"/>
      <c r="X793" s="204"/>
      <c r="Y793" s="204"/>
      <c r="Z793" s="204"/>
      <c r="AA793" s="204"/>
      <c r="AB793" s="204"/>
      <c r="AC793" s="204"/>
      <c r="AD793" s="204"/>
      <c r="AE793" s="204"/>
      <c r="AF793" s="204"/>
      <c r="AG793" s="204"/>
      <c r="AH793" s="204"/>
      <c r="AI793" s="204"/>
      <c r="AJ793" s="204"/>
      <c r="AK793" s="204"/>
      <c r="AL793" s="204"/>
      <c r="AM793" s="204"/>
      <c r="AN793" s="203"/>
      <c r="AO793" s="203"/>
      <c r="AP793" s="203"/>
      <c r="AQ793" s="203"/>
      <c r="AR793" s="203"/>
      <c r="AS793" s="203"/>
      <c r="AT793" s="203"/>
      <c r="AU793" s="203"/>
      <c r="AV793" s="203"/>
      <c r="AW793" s="203"/>
      <c r="AX793" s="203"/>
      <c r="AY793" s="203"/>
      <c r="AZ793" s="203"/>
      <c r="BA793" s="204"/>
      <c r="BB793" s="204"/>
      <c r="BC793" s="204"/>
      <c r="BD793" s="204"/>
      <c r="BE793" s="204"/>
      <c r="BF793" s="204"/>
      <c r="BG793" s="204"/>
      <c r="BH793" s="204"/>
      <c r="BI793" s="204"/>
      <c r="BJ793" s="204"/>
      <c r="BK793" s="204"/>
      <c r="BL793" s="204"/>
      <c r="BM793" s="204"/>
      <c r="BN793" s="204"/>
      <c r="BO793" s="204"/>
    </row>
    <row r="794" spans="5:67" s="135" customFormat="1">
      <c r="E794" s="204"/>
      <c r="F794" s="204"/>
      <c r="G794" s="204"/>
      <c r="H794" s="204"/>
      <c r="I794" s="204"/>
      <c r="J794" s="204"/>
      <c r="K794" s="204"/>
      <c r="L794" s="204"/>
      <c r="M794" s="204"/>
      <c r="N794" s="204"/>
      <c r="O794" s="204"/>
      <c r="P794" s="204"/>
      <c r="Q794" s="204"/>
      <c r="R794" s="204"/>
      <c r="S794" s="204"/>
      <c r="T794" s="204"/>
      <c r="U794" s="204"/>
      <c r="V794" s="204"/>
      <c r="W794" s="204"/>
      <c r="X794" s="204"/>
      <c r="Y794" s="204"/>
      <c r="Z794" s="204"/>
      <c r="AA794" s="204"/>
      <c r="AB794" s="204"/>
      <c r="AC794" s="204"/>
      <c r="AD794" s="204"/>
      <c r="AE794" s="204"/>
      <c r="AF794" s="204"/>
      <c r="AG794" s="204"/>
      <c r="AH794" s="204"/>
      <c r="AI794" s="204"/>
      <c r="AJ794" s="204"/>
      <c r="AK794" s="204"/>
      <c r="AL794" s="204"/>
      <c r="AM794" s="204"/>
      <c r="AN794" s="203"/>
      <c r="AO794" s="203"/>
      <c r="AP794" s="203"/>
      <c r="AQ794" s="203"/>
      <c r="AR794" s="203"/>
      <c r="AS794" s="203"/>
      <c r="AT794" s="203"/>
      <c r="AU794" s="203"/>
      <c r="AV794" s="203"/>
      <c r="AW794" s="203"/>
      <c r="AX794" s="203"/>
      <c r="AY794" s="203"/>
      <c r="AZ794" s="203"/>
      <c r="BA794" s="204"/>
      <c r="BB794" s="204"/>
      <c r="BC794" s="204"/>
      <c r="BD794" s="204"/>
      <c r="BE794" s="204"/>
      <c r="BF794" s="204"/>
      <c r="BG794" s="204"/>
      <c r="BH794" s="204"/>
      <c r="BI794" s="204"/>
      <c r="BJ794" s="204"/>
      <c r="BK794" s="204"/>
      <c r="BL794" s="204"/>
      <c r="BM794" s="204"/>
      <c r="BN794" s="204"/>
      <c r="BO794" s="204"/>
    </row>
    <row r="795" spans="5:67" s="135" customFormat="1">
      <c r="E795" s="204"/>
      <c r="F795" s="204"/>
      <c r="G795" s="204"/>
      <c r="H795" s="204"/>
      <c r="I795" s="204"/>
      <c r="J795" s="204"/>
      <c r="K795" s="204"/>
      <c r="L795" s="204"/>
      <c r="M795" s="204"/>
      <c r="N795" s="204"/>
      <c r="O795" s="204"/>
      <c r="P795" s="204"/>
      <c r="Q795" s="204"/>
      <c r="R795" s="204"/>
      <c r="S795" s="204"/>
      <c r="T795" s="204"/>
      <c r="U795" s="204"/>
      <c r="V795" s="204"/>
      <c r="W795" s="204"/>
      <c r="X795" s="204"/>
      <c r="Y795" s="204"/>
      <c r="Z795" s="204"/>
      <c r="AA795" s="204"/>
      <c r="AB795" s="204"/>
      <c r="AC795" s="204"/>
      <c r="AD795" s="204"/>
      <c r="AE795" s="204"/>
      <c r="AF795" s="204"/>
      <c r="AG795" s="204"/>
      <c r="AH795" s="204"/>
      <c r="AI795" s="204"/>
      <c r="AJ795" s="204"/>
      <c r="AK795" s="204"/>
      <c r="AL795" s="204"/>
      <c r="AM795" s="204"/>
      <c r="AN795" s="203"/>
      <c r="AO795" s="203"/>
      <c r="AP795" s="203"/>
      <c r="AQ795" s="203"/>
      <c r="AR795" s="203"/>
      <c r="AS795" s="203"/>
      <c r="AT795" s="203"/>
      <c r="AU795" s="203"/>
      <c r="AV795" s="203"/>
      <c r="AW795" s="203"/>
      <c r="AX795" s="203"/>
      <c r="AY795" s="203"/>
      <c r="AZ795" s="203"/>
      <c r="BA795" s="204"/>
      <c r="BB795" s="204"/>
      <c r="BC795" s="204"/>
      <c r="BD795" s="204"/>
      <c r="BE795" s="204"/>
      <c r="BF795" s="204"/>
      <c r="BG795" s="204"/>
      <c r="BH795" s="204"/>
      <c r="BI795" s="204"/>
      <c r="BJ795" s="204"/>
      <c r="BK795" s="204"/>
      <c r="BL795" s="204"/>
      <c r="BM795" s="204"/>
      <c r="BN795" s="204"/>
      <c r="BO795" s="204"/>
    </row>
    <row r="796" spans="5:67" s="135" customFormat="1">
      <c r="E796" s="204"/>
      <c r="F796" s="204"/>
      <c r="G796" s="204"/>
      <c r="H796" s="204"/>
      <c r="I796" s="204"/>
      <c r="J796" s="204"/>
      <c r="K796" s="204"/>
      <c r="L796" s="204"/>
      <c r="M796" s="204"/>
      <c r="N796" s="204"/>
      <c r="O796" s="204"/>
      <c r="P796" s="204"/>
      <c r="Q796" s="204"/>
      <c r="R796" s="204"/>
      <c r="S796" s="204"/>
      <c r="T796" s="204"/>
      <c r="U796" s="204"/>
      <c r="V796" s="204"/>
      <c r="W796" s="204"/>
      <c r="X796" s="204"/>
      <c r="Y796" s="204"/>
      <c r="Z796" s="204"/>
      <c r="AA796" s="204"/>
      <c r="AB796" s="204"/>
      <c r="AC796" s="204"/>
      <c r="AD796" s="204"/>
      <c r="AE796" s="204"/>
      <c r="AF796" s="204"/>
      <c r="AG796" s="204"/>
      <c r="AH796" s="204"/>
      <c r="AI796" s="204"/>
      <c r="AJ796" s="204"/>
      <c r="AK796" s="204"/>
      <c r="AL796" s="204"/>
      <c r="AM796" s="204"/>
      <c r="AN796" s="203"/>
      <c r="AO796" s="203"/>
      <c r="AP796" s="203"/>
      <c r="AQ796" s="203"/>
      <c r="AR796" s="203"/>
      <c r="AS796" s="203"/>
      <c r="AT796" s="203"/>
      <c r="AU796" s="203"/>
      <c r="AV796" s="203"/>
      <c r="AW796" s="203"/>
      <c r="AX796" s="203"/>
      <c r="AY796" s="203"/>
      <c r="AZ796" s="203"/>
      <c r="BA796" s="204"/>
      <c r="BB796" s="204"/>
      <c r="BC796" s="204"/>
      <c r="BD796" s="204"/>
      <c r="BE796" s="204"/>
      <c r="BF796" s="204"/>
      <c r="BG796" s="204"/>
      <c r="BH796" s="204"/>
      <c r="BI796" s="204"/>
      <c r="BJ796" s="204"/>
      <c r="BK796" s="204"/>
      <c r="BL796" s="204"/>
      <c r="BM796" s="204"/>
      <c r="BN796" s="204"/>
      <c r="BO796" s="204"/>
    </row>
    <row r="797" spans="5:67" s="135" customFormat="1">
      <c r="E797" s="204"/>
      <c r="F797" s="204"/>
      <c r="G797" s="204"/>
      <c r="H797" s="204"/>
      <c r="I797" s="204"/>
      <c r="J797" s="204"/>
      <c r="K797" s="204"/>
      <c r="L797" s="204"/>
      <c r="M797" s="204"/>
      <c r="N797" s="204"/>
      <c r="O797" s="204"/>
      <c r="P797" s="204"/>
      <c r="Q797" s="204"/>
      <c r="R797" s="204"/>
      <c r="S797" s="204"/>
      <c r="T797" s="204"/>
      <c r="U797" s="204"/>
      <c r="V797" s="204"/>
      <c r="W797" s="204"/>
      <c r="X797" s="204"/>
      <c r="Y797" s="204"/>
      <c r="Z797" s="204"/>
      <c r="AA797" s="204"/>
      <c r="AB797" s="204"/>
      <c r="AC797" s="204"/>
      <c r="AD797" s="204"/>
      <c r="AE797" s="204"/>
      <c r="AF797" s="204"/>
      <c r="AG797" s="204"/>
      <c r="AH797" s="204"/>
      <c r="AI797" s="204"/>
      <c r="AJ797" s="204"/>
      <c r="AK797" s="204"/>
      <c r="AL797" s="204"/>
      <c r="AM797" s="204"/>
      <c r="AN797" s="203"/>
      <c r="AO797" s="203"/>
      <c r="AP797" s="203"/>
      <c r="AQ797" s="203"/>
      <c r="AR797" s="203"/>
      <c r="AS797" s="203"/>
      <c r="AT797" s="203"/>
      <c r="AU797" s="203"/>
      <c r="AV797" s="203"/>
      <c r="AW797" s="203"/>
      <c r="AX797" s="203"/>
      <c r="AY797" s="203"/>
      <c r="AZ797" s="203"/>
      <c r="BA797" s="204"/>
      <c r="BB797" s="204"/>
      <c r="BC797" s="204"/>
      <c r="BD797" s="204"/>
      <c r="BE797" s="204"/>
      <c r="BF797" s="204"/>
      <c r="BG797" s="204"/>
      <c r="BH797" s="204"/>
      <c r="BI797" s="204"/>
      <c r="BJ797" s="204"/>
      <c r="BK797" s="204"/>
      <c r="BL797" s="204"/>
      <c r="BM797" s="204"/>
      <c r="BN797" s="204"/>
      <c r="BO797" s="204"/>
    </row>
    <row r="798" spans="5:67" s="135" customFormat="1">
      <c r="E798" s="204"/>
      <c r="F798" s="204"/>
      <c r="G798" s="204"/>
      <c r="H798" s="204"/>
      <c r="I798" s="204"/>
      <c r="J798" s="204"/>
      <c r="K798" s="204"/>
      <c r="L798" s="204"/>
      <c r="M798" s="204"/>
      <c r="N798" s="204"/>
      <c r="O798" s="204"/>
      <c r="P798" s="204"/>
      <c r="Q798" s="204"/>
      <c r="R798" s="204"/>
      <c r="S798" s="204"/>
      <c r="T798" s="204"/>
      <c r="U798" s="204"/>
      <c r="V798" s="204"/>
      <c r="W798" s="204"/>
      <c r="X798" s="204"/>
      <c r="Y798" s="204"/>
      <c r="Z798" s="204"/>
      <c r="AA798" s="204"/>
      <c r="AB798" s="204"/>
      <c r="AC798" s="204"/>
      <c r="AD798" s="204"/>
      <c r="AE798" s="204"/>
      <c r="AF798" s="204"/>
      <c r="AG798" s="204"/>
      <c r="AH798" s="204"/>
      <c r="AI798" s="204"/>
      <c r="AJ798" s="204"/>
      <c r="AK798" s="204"/>
      <c r="AL798" s="204"/>
      <c r="AM798" s="204"/>
      <c r="AN798" s="203"/>
      <c r="AO798" s="203"/>
      <c r="AP798" s="203"/>
      <c r="AQ798" s="203"/>
      <c r="AR798" s="203"/>
      <c r="AS798" s="203"/>
      <c r="AT798" s="203"/>
      <c r="AU798" s="203"/>
      <c r="AV798" s="203"/>
      <c r="AW798" s="203"/>
      <c r="AX798" s="203"/>
      <c r="AY798" s="203"/>
      <c r="AZ798" s="203"/>
      <c r="BA798" s="204"/>
      <c r="BB798" s="204"/>
      <c r="BC798" s="204"/>
      <c r="BD798" s="204"/>
      <c r="BE798" s="204"/>
      <c r="BF798" s="204"/>
      <c r="BG798" s="204"/>
      <c r="BH798" s="204"/>
      <c r="BI798" s="204"/>
      <c r="BJ798" s="204"/>
      <c r="BK798" s="204"/>
      <c r="BL798" s="204"/>
      <c r="BM798" s="204"/>
      <c r="BN798" s="204"/>
      <c r="BO798" s="204"/>
    </row>
    <row r="799" spans="5:67" s="135" customFormat="1">
      <c r="E799" s="204"/>
      <c r="F799" s="204"/>
      <c r="G799" s="204"/>
      <c r="H799" s="204"/>
      <c r="I799" s="204"/>
      <c r="J799" s="204"/>
      <c r="K799" s="204"/>
      <c r="L799" s="204"/>
      <c r="M799" s="204"/>
      <c r="N799" s="204"/>
      <c r="O799" s="204"/>
      <c r="P799" s="204"/>
      <c r="Q799" s="204"/>
      <c r="R799" s="204"/>
      <c r="S799" s="204"/>
      <c r="T799" s="204"/>
      <c r="U799" s="204"/>
      <c r="V799" s="204"/>
      <c r="W799" s="204"/>
      <c r="X799" s="204"/>
      <c r="Y799" s="204"/>
      <c r="Z799" s="204"/>
      <c r="AA799" s="204"/>
      <c r="AB799" s="204"/>
      <c r="AC799" s="204"/>
      <c r="AD799" s="204"/>
      <c r="AE799" s="204"/>
      <c r="AF799" s="204"/>
      <c r="AG799" s="204"/>
      <c r="AH799" s="204"/>
      <c r="AI799" s="204"/>
      <c r="AJ799" s="204"/>
      <c r="AK799" s="204"/>
      <c r="AL799" s="204"/>
      <c r="AM799" s="204"/>
      <c r="AN799" s="203"/>
      <c r="AO799" s="203"/>
      <c r="AP799" s="203"/>
      <c r="AQ799" s="203"/>
      <c r="AR799" s="203"/>
      <c r="AS799" s="203"/>
      <c r="AT799" s="203"/>
      <c r="AU799" s="203"/>
      <c r="AV799" s="203"/>
      <c r="AW799" s="203"/>
      <c r="AX799" s="203"/>
      <c r="AY799" s="203"/>
      <c r="AZ799" s="203"/>
      <c r="BA799" s="204"/>
      <c r="BB799" s="204"/>
      <c r="BC799" s="204"/>
      <c r="BD799" s="204"/>
      <c r="BE799" s="204"/>
      <c r="BF799" s="204"/>
      <c r="BG799" s="204"/>
      <c r="BH799" s="204"/>
      <c r="BI799" s="204"/>
      <c r="BJ799" s="204"/>
      <c r="BK799" s="204"/>
      <c r="BL799" s="204"/>
      <c r="BM799" s="204"/>
      <c r="BN799" s="204"/>
      <c r="BO799" s="204"/>
    </row>
    <row r="800" spans="5:67" s="135" customFormat="1">
      <c r="E800" s="204"/>
      <c r="F800" s="204"/>
      <c r="G800" s="204"/>
      <c r="H800" s="204"/>
      <c r="I800" s="204"/>
      <c r="J800" s="204"/>
      <c r="K800" s="204"/>
      <c r="L800" s="204"/>
      <c r="M800" s="204"/>
      <c r="N800" s="204"/>
      <c r="O800" s="204"/>
      <c r="P800" s="204"/>
      <c r="Q800" s="204"/>
      <c r="R800" s="204"/>
      <c r="S800" s="204"/>
      <c r="T800" s="204"/>
      <c r="U800" s="204"/>
      <c r="V800" s="204"/>
      <c r="W800" s="204"/>
      <c r="X800" s="204"/>
      <c r="Y800" s="204"/>
      <c r="Z800" s="204"/>
      <c r="AA800" s="204"/>
      <c r="AB800" s="204"/>
      <c r="AC800" s="204"/>
      <c r="AD800" s="204"/>
      <c r="AE800" s="204"/>
      <c r="AF800" s="204"/>
      <c r="AG800" s="204"/>
      <c r="AH800" s="204"/>
      <c r="AI800" s="204"/>
      <c r="AJ800" s="204"/>
      <c r="AK800" s="204"/>
      <c r="AL800" s="204"/>
      <c r="AM800" s="204"/>
      <c r="AN800" s="203"/>
      <c r="AO800" s="203"/>
      <c r="AP800" s="203"/>
      <c r="AQ800" s="203"/>
      <c r="AR800" s="203"/>
      <c r="AS800" s="203"/>
      <c r="AT800" s="203"/>
      <c r="AU800" s="203"/>
      <c r="AV800" s="203"/>
      <c r="AW800" s="203"/>
      <c r="AX800" s="203"/>
      <c r="AY800" s="203"/>
      <c r="AZ800" s="203"/>
      <c r="BA800" s="204"/>
      <c r="BB800" s="204"/>
      <c r="BC800" s="204"/>
      <c r="BD800" s="204"/>
      <c r="BE800" s="204"/>
      <c r="BF800" s="204"/>
      <c r="BG800" s="204"/>
      <c r="BH800" s="204"/>
      <c r="BI800" s="204"/>
      <c r="BJ800" s="204"/>
      <c r="BK800" s="204"/>
      <c r="BL800" s="204"/>
      <c r="BM800" s="204"/>
      <c r="BN800" s="204"/>
      <c r="BO800" s="204"/>
    </row>
    <row r="801" spans="5:67" s="135" customFormat="1">
      <c r="E801" s="204"/>
      <c r="F801" s="204"/>
      <c r="G801" s="204"/>
      <c r="H801" s="204"/>
      <c r="I801" s="204"/>
      <c r="J801" s="204"/>
      <c r="K801" s="204"/>
      <c r="L801" s="204"/>
      <c r="M801" s="204"/>
      <c r="N801" s="204"/>
      <c r="O801" s="204"/>
      <c r="P801" s="204"/>
      <c r="Q801" s="204"/>
      <c r="R801" s="204"/>
      <c r="S801" s="204"/>
      <c r="T801" s="204"/>
      <c r="U801" s="204"/>
      <c r="V801" s="204"/>
      <c r="W801" s="204"/>
      <c r="X801" s="204"/>
      <c r="Y801" s="204"/>
      <c r="Z801" s="204"/>
      <c r="AA801" s="204"/>
      <c r="AB801" s="204"/>
      <c r="AC801" s="204"/>
      <c r="AD801" s="204"/>
      <c r="AE801" s="204"/>
      <c r="AF801" s="204"/>
      <c r="AG801" s="204"/>
      <c r="AH801" s="204"/>
      <c r="AI801" s="204"/>
      <c r="AJ801" s="204"/>
      <c r="AK801" s="204"/>
      <c r="AL801" s="204"/>
      <c r="AM801" s="204"/>
      <c r="AN801" s="203"/>
      <c r="AO801" s="203"/>
      <c r="AP801" s="203"/>
      <c r="AQ801" s="203"/>
      <c r="AR801" s="203"/>
      <c r="AS801" s="203"/>
      <c r="AT801" s="203"/>
      <c r="AU801" s="203"/>
      <c r="AV801" s="203"/>
      <c r="AW801" s="203"/>
      <c r="AX801" s="203"/>
      <c r="AY801" s="203"/>
      <c r="AZ801" s="203"/>
      <c r="BA801" s="204"/>
      <c r="BB801" s="204"/>
      <c r="BC801" s="204"/>
      <c r="BD801" s="204"/>
      <c r="BE801" s="204"/>
      <c r="BF801" s="204"/>
      <c r="BG801" s="204"/>
      <c r="BH801" s="204"/>
      <c r="BI801" s="204"/>
      <c r="BJ801" s="204"/>
      <c r="BK801" s="204"/>
      <c r="BL801" s="204"/>
      <c r="BM801" s="204"/>
      <c r="BN801" s="204"/>
      <c r="BO801" s="204"/>
    </row>
    <row r="802" spans="5:67" s="135" customFormat="1">
      <c r="E802" s="204"/>
      <c r="F802" s="204"/>
      <c r="G802" s="204"/>
      <c r="H802" s="204"/>
      <c r="I802" s="204"/>
      <c r="J802" s="204"/>
      <c r="K802" s="204"/>
      <c r="L802" s="204"/>
      <c r="M802" s="204"/>
      <c r="N802" s="204"/>
      <c r="O802" s="204"/>
      <c r="P802" s="204"/>
      <c r="Q802" s="204"/>
      <c r="R802" s="204"/>
      <c r="S802" s="204"/>
      <c r="T802" s="204"/>
      <c r="U802" s="204"/>
      <c r="V802" s="204"/>
      <c r="W802" s="204"/>
      <c r="X802" s="204"/>
      <c r="Y802" s="204"/>
      <c r="Z802" s="204"/>
      <c r="AA802" s="204"/>
      <c r="AB802" s="204"/>
      <c r="AC802" s="204"/>
      <c r="AD802" s="204"/>
      <c r="AE802" s="204"/>
      <c r="AF802" s="204"/>
      <c r="AG802" s="204"/>
      <c r="AH802" s="204"/>
      <c r="AI802" s="204"/>
      <c r="AJ802" s="204"/>
      <c r="AK802" s="204"/>
      <c r="AL802" s="204"/>
      <c r="AM802" s="204"/>
      <c r="AN802" s="203"/>
      <c r="AO802" s="203"/>
      <c r="AP802" s="203"/>
      <c r="AQ802" s="203"/>
      <c r="AR802" s="203"/>
      <c r="AS802" s="203"/>
      <c r="AT802" s="203"/>
      <c r="AU802" s="203"/>
      <c r="AV802" s="203"/>
      <c r="AW802" s="203"/>
      <c r="AX802" s="203"/>
      <c r="AY802" s="203"/>
      <c r="AZ802" s="203"/>
      <c r="BA802" s="204"/>
      <c r="BB802" s="204"/>
      <c r="BC802" s="204"/>
      <c r="BD802" s="204"/>
      <c r="BE802" s="204"/>
      <c r="BF802" s="204"/>
      <c r="BG802" s="204"/>
      <c r="BH802" s="204"/>
      <c r="BI802" s="204"/>
      <c r="BJ802" s="204"/>
      <c r="BK802" s="204"/>
      <c r="BL802" s="204"/>
      <c r="BM802" s="204"/>
      <c r="BN802" s="204"/>
      <c r="BO802" s="204"/>
    </row>
    <row r="803" spans="5:67" s="135" customFormat="1">
      <c r="E803" s="204"/>
      <c r="F803" s="204"/>
      <c r="G803" s="204"/>
      <c r="H803" s="204"/>
      <c r="I803" s="204"/>
      <c r="J803" s="204"/>
      <c r="K803" s="204"/>
      <c r="L803" s="204"/>
      <c r="M803" s="204"/>
      <c r="N803" s="204"/>
      <c r="O803" s="204"/>
      <c r="P803" s="204"/>
      <c r="Q803" s="204"/>
      <c r="R803" s="204"/>
      <c r="S803" s="204"/>
      <c r="T803" s="204"/>
      <c r="U803" s="204"/>
      <c r="V803" s="204"/>
      <c r="W803" s="204"/>
      <c r="X803" s="204"/>
      <c r="Y803" s="204"/>
      <c r="Z803" s="204"/>
      <c r="AA803" s="204"/>
      <c r="AB803" s="204"/>
      <c r="AC803" s="204"/>
      <c r="AD803" s="204"/>
      <c r="AE803" s="204"/>
      <c r="AF803" s="204"/>
      <c r="AG803" s="204"/>
      <c r="AH803" s="204"/>
      <c r="AI803" s="204"/>
      <c r="AJ803" s="204"/>
      <c r="AK803" s="204"/>
      <c r="AL803" s="204"/>
      <c r="AM803" s="204"/>
      <c r="AN803" s="203"/>
      <c r="AO803" s="203"/>
      <c r="AP803" s="203"/>
      <c r="AQ803" s="203"/>
      <c r="AR803" s="203"/>
      <c r="AS803" s="203"/>
      <c r="AT803" s="203"/>
      <c r="AU803" s="203"/>
      <c r="AV803" s="203"/>
      <c r="AW803" s="203"/>
      <c r="AX803" s="203"/>
      <c r="AY803" s="203"/>
      <c r="AZ803" s="203"/>
      <c r="BA803" s="204"/>
      <c r="BB803" s="204"/>
      <c r="BC803" s="204"/>
      <c r="BD803" s="204"/>
      <c r="BE803" s="204"/>
      <c r="BF803" s="204"/>
      <c r="BG803" s="204"/>
      <c r="BH803" s="204"/>
      <c r="BI803" s="204"/>
      <c r="BJ803" s="204"/>
      <c r="BK803" s="204"/>
      <c r="BL803" s="204"/>
      <c r="BM803" s="204"/>
      <c r="BN803" s="204"/>
      <c r="BO803" s="204"/>
    </row>
    <row r="804" spans="5:67" s="135" customFormat="1">
      <c r="E804" s="204"/>
      <c r="F804" s="204"/>
      <c r="G804" s="204"/>
      <c r="H804" s="204"/>
      <c r="I804" s="204"/>
      <c r="J804" s="204"/>
      <c r="K804" s="204"/>
      <c r="L804" s="204"/>
      <c r="M804" s="204"/>
      <c r="N804" s="204"/>
      <c r="O804" s="204"/>
      <c r="P804" s="204"/>
      <c r="Q804" s="204"/>
      <c r="R804" s="204"/>
      <c r="S804" s="204"/>
      <c r="T804" s="204"/>
      <c r="U804" s="204"/>
      <c r="V804" s="204"/>
      <c r="W804" s="204"/>
      <c r="X804" s="204"/>
      <c r="Y804" s="204"/>
      <c r="Z804" s="204"/>
      <c r="AA804" s="204"/>
      <c r="AB804" s="204"/>
      <c r="AC804" s="204"/>
      <c r="AD804" s="204"/>
      <c r="AE804" s="204"/>
      <c r="AF804" s="204"/>
      <c r="AG804" s="204"/>
      <c r="AH804" s="204"/>
      <c r="AI804" s="204"/>
      <c r="AJ804" s="204"/>
      <c r="AK804" s="204"/>
      <c r="AL804" s="204"/>
      <c r="AM804" s="204"/>
      <c r="AN804" s="203"/>
      <c r="AO804" s="203"/>
      <c r="AP804" s="203"/>
      <c r="AQ804" s="203"/>
      <c r="AR804" s="203"/>
      <c r="AS804" s="203"/>
      <c r="AT804" s="203"/>
      <c r="AU804" s="203"/>
      <c r="AV804" s="203"/>
      <c r="AW804" s="203"/>
      <c r="AX804" s="203"/>
      <c r="AY804" s="203"/>
      <c r="AZ804" s="203"/>
      <c r="BA804" s="204"/>
      <c r="BB804" s="204"/>
      <c r="BC804" s="204"/>
      <c r="BD804" s="204"/>
      <c r="BE804" s="204"/>
      <c r="BF804" s="204"/>
      <c r="BG804" s="204"/>
      <c r="BH804" s="204"/>
      <c r="BI804" s="204"/>
      <c r="BJ804" s="204"/>
      <c r="BK804" s="204"/>
      <c r="BL804" s="204"/>
      <c r="BM804" s="204"/>
      <c r="BN804" s="204"/>
      <c r="BO804" s="204"/>
    </row>
    <row r="805" spans="5:67" s="135" customFormat="1">
      <c r="E805" s="204"/>
      <c r="F805" s="204"/>
      <c r="G805" s="204"/>
      <c r="H805" s="204"/>
      <c r="I805" s="204"/>
      <c r="J805" s="204"/>
      <c r="K805" s="204"/>
      <c r="L805" s="204"/>
      <c r="M805" s="204"/>
      <c r="N805" s="204"/>
      <c r="O805" s="204"/>
      <c r="P805" s="204"/>
      <c r="Q805" s="204"/>
      <c r="R805" s="204"/>
      <c r="S805" s="204"/>
      <c r="T805" s="204"/>
      <c r="U805" s="204"/>
      <c r="V805" s="204"/>
      <c r="W805" s="204"/>
      <c r="X805" s="204"/>
      <c r="Y805" s="204"/>
      <c r="Z805" s="204"/>
      <c r="AA805" s="204"/>
      <c r="AB805" s="204"/>
      <c r="AC805" s="204"/>
      <c r="AD805" s="204"/>
      <c r="AE805" s="204"/>
      <c r="AF805" s="204"/>
      <c r="AG805" s="204"/>
      <c r="AH805" s="204"/>
      <c r="AI805" s="204"/>
      <c r="AJ805" s="204"/>
      <c r="AK805" s="204"/>
      <c r="AL805" s="204"/>
      <c r="AM805" s="204"/>
      <c r="AN805" s="203"/>
      <c r="AO805" s="203"/>
      <c r="AP805" s="203"/>
      <c r="AQ805" s="203"/>
      <c r="AR805" s="203"/>
      <c r="AS805" s="203"/>
      <c r="AT805" s="203"/>
      <c r="AU805" s="203"/>
      <c r="AV805" s="203"/>
      <c r="AW805" s="203"/>
      <c r="AX805" s="203"/>
      <c r="AY805" s="203"/>
      <c r="AZ805" s="203"/>
      <c r="BA805" s="204"/>
      <c r="BB805" s="204"/>
      <c r="BC805" s="204"/>
      <c r="BD805" s="204"/>
      <c r="BE805" s="204"/>
      <c r="BF805" s="204"/>
      <c r="BG805" s="204"/>
      <c r="BH805" s="204"/>
      <c r="BI805" s="204"/>
      <c r="BJ805" s="204"/>
      <c r="BK805" s="204"/>
      <c r="BL805" s="204"/>
      <c r="BM805" s="204"/>
      <c r="BN805" s="204"/>
      <c r="BO805" s="204"/>
    </row>
    <row r="806" spans="5:67" s="135" customFormat="1">
      <c r="E806" s="204"/>
      <c r="F806" s="204"/>
      <c r="G806" s="204"/>
      <c r="H806" s="204"/>
      <c r="I806" s="204"/>
      <c r="J806" s="204"/>
      <c r="K806" s="204"/>
      <c r="L806" s="204"/>
      <c r="M806" s="204"/>
      <c r="N806" s="204"/>
      <c r="O806" s="204"/>
      <c r="P806" s="204"/>
      <c r="Q806" s="204"/>
      <c r="R806" s="204"/>
      <c r="S806" s="204"/>
      <c r="T806" s="204"/>
      <c r="U806" s="204"/>
      <c r="V806" s="204"/>
      <c r="W806" s="204"/>
      <c r="X806" s="204"/>
      <c r="Y806" s="204"/>
      <c r="Z806" s="204"/>
      <c r="AA806" s="204"/>
      <c r="AB806" s="204"/>
      <c r="AC806" s="204"/>
      <c r="AD806" s="204"/>
      <c r="AE806" s="204"/>
      <c r="AF806" s="204"/>
      <c r="AG806" s="204"/>
      <c r="AH806" s="204"/>
      <c r="AI806" s="204"/>
      <c r="AJ806" s="204"/>
      <c r="AK806" s="204"/>
      <c r="AL806" s="204"/>
      <c r="AM806" s="204"/>
      <c r="AN806" s="203"/>
      <c r="AO806" s="203"/>
      <c r="AP806" s="203"/>
      <c r="AQ806" s="203"/>
      <c r="AR806" s="203"/>
      <c r="AS806" s="203"/>
      <c r="AT806" s="203"/>
      <c r="AU806" s="203"/>
      <c r="AV806" s="203"/>
      <c r="AW806" s="203"/>
      <c r="AX806" s="203"/>
      <c r="AY806" s="203"/>
      <c r="AZ806" s="203"/>
      <c r="BA806" s="204"/>
      <c r="BB806" s="204"/>
      <c r="BC806" s="204"/>
      <c r="BD806" s="204"/>
      <c r="BE806" s="204"/>
      <c r="BF806" s="204"/>
      <c r="BG806" s="204"/>
      <c r="BH806" s="204"/>
      <c r="BI806" s="204"/>
      <c r="BJ806" s="204"/>
      <c r="BK806" s="204"/>
      <c r="BL806" s="204"/>
      <c r="BM806" s="204"/>
      <c r="BN806" s="204"/>
      <c r="BO806" s="204"/>
    </row>
    <row r="807" spans="5:67" s="135" customFormat="1">
      <c r="E807" s="204"/>
      <c r="F807" s="204"/>
      <c r="G807" s="204"/>
      <c r="H807" s="204"/>
      <c r="I807" s="204"/>
      <c r="J807" s="204"/>
      <c r="K807" s="204"/>
      <c r="L807" s="204"/>
      <c r="M807" s="204"/>
      <c r="N807" s="204"/>
      <c r="O807" s="204"/>
      <c r="P807" s="204"/>
      <c r="Q807" s="204"/>
      <c r="R807" s="204"/>
      <c r="S807" s="204"/>
      <c r="T807" s="204"/>
      <c r="U807" s="204"/>
      <c r="V807" s="204"/>
      <c r="W807" s="204"/>
      <c r="X807" s="204"/>
      <c r="Y807" s="204"/>
      <c r="Z807" s="204"/>
      <c r="AA807" s="204"/>
      <c r="AB807" s="204"/>
      <c r="AC807" s="204"/>
      <c r="AD807" s="204"/>
      <c r="AE807" s="204"/>
      <c r="AF807" s="204"/>
      <c r="AG807" s="204"/>
      <c r="AH807" s="204"/>
      <c r="AI807" s="204"/>
      <c r="AJ807" s="204"/>
      <c r="AK807" s="204"/>
      <c r="AL807" s="204"/>
      <c r="AM807" s="204"/>
      <c r="AN807" s="203"/>
      <c r="AO807" s="203"/>
      <c r="AP807" s="203"/>
      <c r="AQ807" s="203"/>
      <c r="AR807" s="203"/>
      <c r="AS807" s="203"/>
      <c r="AT807" s="203"/>
      <c r="AU807" s="203"/>
      <c r="AV807" s="203"/>
      <c r="AW807" s="203"/>
      <c r="AX807" s="203"/>
      <c r="AY807" s="203"/>
      <c r="AZ807" s="203"/>
      <c r="BA807" s="204"/>
      <c r="BB807" s="204"/>
      <c r="BC807" s="204"/>
      <c r="BD807" s="204"/>
      <c r="BE807" s="204"/>
      <c r="BF807" s="204"/>
      <c r="BG807" s="204"/>
      <c r="BH807" s="204"/>
      <c r="BI807" s="204"/>
      <c r="BJ807" s="204"/>
      <c r="BK807" s="204"/>
      <c r="BL807" s="204"/>
      <c r="BM807" s="204"/>
      <c r="BN807" s="204"/>
      <c r="BO807" s="204"/>
    </row>
    <row r="808" spans="5:67" s="135" customFormat="1">
      <c r="E808" s="204"/>
      <c r="F808" s="204"/>
      <c r="G808" s="204"/>
      <c r="H808" s="204"/>
      <c r="I808" s="204"/>
      <c r="J808" s="204"/>
      <c r="K808" s="204"/>
      <c r="L808" s="204"/>
      <c r="M808" s="204"/>
      <c r="N808" s="204"/>
      <c r="O808" s="204"/>
      <c r="P808" s="204"/>
      <c r="Q808" s="204"/>
      <c r="R808" s="204"/>
      <c r="S808" s="204"/>
      <c r="T808" s="204"/>
      <c r="U808" s="204"/>
      <c r="V808" s="204"/>
      <c r="W808" s="204"/>
      <c r="X808" s="204"/>
      <c r="Y808" s="204"/>
      <c r="Z808" s="204"/>
      <c r="AA808" s="204"/>
      <c r="AB808" s="204"/>
      <c r="AC808" s="204"/>
      <c r="AD808" s="204"/>
      <c r="AE808" s="204"/>
      <c r="AF808" s="204"/>
      <c r="AG808" s="204"/>
      <c r="AH808" s="204"/>
      <c r="AI808" s="204"/>
      <c r="AJ808" s="204"/>
      <c r="AK808" s="204"/>
      <c r="AL808" s="204"/>
      <c r="AM808" s="204"/>
      <c r="AN808" s="203"/>
      <c r="AO808" s="203"/>
      <c r="AP808" s="203"/>
      <c r="AQ808" s="203"/>
      <c r="AR808" s="203"/>
      <c r="AS808" s="203"/>
      <c r="AT808" s="203"/>
      <c r="AU808" s="203"/>
      <c r="AV808" s="203"/>
      <c r="AW808" s="203"/>
      <c r="AX808" s="203"/>
      <c r="AY808" s="203"/>
      <c r="AZ808" s="203"/>
      <c r="BA808" s="204"/>
      <c r="BB808" s="204"/>
      <c r="BC808" s="204"/>
      <c r="BD808" s="204"/>
      <c r="BE808" s="204"/>
      <c r="BF808" s="204"/>
      <c r="BG808" s="204"/>
      <c r="BH808" s="204"/>
      <c r="BI808" s="204"/>
      <c r="BJ808" s="204"/>
      <c r="BK808" s="204"/>
      <c r="BL808" s="204"/>
      <c r="BM808" s="204"/>
      <c r="BN808" s="204"/>
      <c r="BO808" s="204"/>
    </row>
    <row r="809" spans="5:67" s="135" customFormat="1">
      <c r="E809" s="204"/>
      <c r="F809" s="204"/>
      <c r="G809" s="204"/>
      <c r="H809" s="204"/>
      <c r="I809" s="204"/>
      <c r="J809" s="204"/>
      <c r="K809" s="204"/>
      <c r="L809" s="204"/>
      <c r="M809" s="204"/>
      <c r="N809" s="204"/>
      <c r="O809" s="204"/>
      <c r="P809" s="204"/>
      <c r="Q809" s="204"/>
      <c r="R809" s="204"/>
      <c r="S809" s="204"/>
      <c r="T809" s="204"/>
      <c r="U809" s="204"/>
      <c r="V809" s="204"/>
      <c r="W809" s="204"/>
      <c r="X809" s="204"/>
      <c r="Y809" s="204"/>
      <c r="Z809" s="204"/>
      <c r="AA809" s="204"/>
      <c r="AB809" s="204"/>
      <c r="AC809" s="204"/>
      <c r="AD809" s="204"/>
      <c r="AE809" s="204"/>
      <c r="AF809" s="204"/>
      <c r="AG809" s="204"/>
      <c r="AH809" s="204"/>
      <c r="AI809" s="204"/>
      <c r="AJ809" s="204"/>
      <c r="AK809" s="204"/>
      <c r="AL809" s="204"/>
      <c r="AM809" s="204"/>
      <c r="AN809" s="203"/>
      <c r="AO809" s="203"/>
      <c r="AP809" s="203"/>
      <c r="AQ809" s="203"/>
      <c r="AR809" s="203"/>
      <c r="AS809" s="203"/>
      <c r="AT809" s="203"/>
      <c r="AU809" s="203"/>
      <c r="AV809" s="203"/>
      <c r="AW809" s="203"/>
      <c r="AX809" s="203"/>
      <c r="AY809" s="203"/>
      <c r="AZ809" s="203"/>
      <c r="BA809" s="204"/>
      <c r="BB809" s="204"/>
      <c r="BC809" s="204"/>
      <c r="BD809" s="204"/>
      <c r="BE809" s="204"/>
      <c r="BF809" s="204"/>
      <c r="BG809" s="204"/>
      <c r="BH809" s="204"/>
      <c r="BI809" s="204"/>
      <c r="BJ809" s="204"/>
      <c r="BK809" s="204"/>
      <c r="BL809" s="204"/>
      <c r="BM809" s="204"/>
      <c r="BN809" s="204"/>
      <c r="BO809" s="204"/>
    </row>
    <row r="810" spans="5:67" s="135" customFormat="1">
      <c r="E810" s="204"/>
      <c r="F810" s="204"/>
      <c r="G810" s="204"/>
      <c r="H810" s="204"/>
      <c r="I810" s="204"/>
      <c r="J810" s="204"/>
      <c r="K810" s="204"/>
      <c r="L810" s="204"/>
      <c r="M810" s="204"/>
      <c r="N810" s="204"/>
      <c r="O810" s="204"/>
      <c r="P810" s="204"/>
      <c r="Q810" s="204"/>
      <c r="R810" s="204"/>
      <c r="S810" s="204"/>
      <c r="T810" s="204"/>
      <c r="U810" s="204"/>
      <c r="V810" s="204"/>
      <c r="W810" s="204"/>
      <c r="X810" s="204"/>
      <c r="Y810" s="204"/>
      <c r="Z810" s="204"/>
      <c r="AA810" s="204"/>
      <c r="AB810" s="204"/>
      <c r="AC810" s="204"/>
      <c r="AD810" s="204"/>
      <c r="AE810" s="204"/>
      <c r="AF810" s="204"/>
      <c r="AG810" s="204"/>
      <c r="AH810" s="204"/>
      <c r="AI810" s="204"/>
      <c r="AJ810" s="204"/>
      <c r="AK810" s="204"/>
      <c r="AL810" s="204"/>
      <c r="AM810" s="204"/>
      <c r="AN810" s="203"/>
      <c r="AO810" s="203"/>
      <c r="AP810" s="203"/>
      <c r="AQ810" s="203"/>
      <c r="AR810" s="203"/>
      <c r="AS810" s="203"/>
      <c r="AT810" s="203"/>
      <c r="AU810" s="203"/>
      <c r="AV810" s="203"/>
      <c r="AW810" s="203"/>
      <c r="AX810" s="203"/>
      <c r="AY810" s="203"/>
      <c r="AZ810" s="203"/>
      <c r="BA810" s="204"/>
      <c r="BB810" s="204"/>
      <c r="BC810" s="204"/>
      <c r="BD810" s="204"/>
      <c r="BE810" s="204"/>
      <c r="BF810" s="204"/>
      <c r="BG810" s="204"/>
      <c r="BH810" s="204"/>
      <c r="BI810" s="204"/>
      <c r="BJ810" s="204"/>
      <c r="BK810" s="204"/>
      <c r="BL810" s="204"/>
      <c r="BM810" s="204"/>
      <c r="BN810" s="204"/>
      <c r="BO810" s="204"/>
    </row>
    <row r="811" spans="5:67" s="135" customFormat="1">
      <c r="E811" s="204"/>
      <c r="F811" s="204"/>
      <c r="G811" s="204"/>
      <c r="H811" s="204"/>
      <c r="I811" s="204"/>
      <c r="J811" s="204"/>
      <c r="K811" s="204"/>
      <c r="L811" s="204"/>
      <c r="M811" s="204"/>
      <c r="N811" s="204"/>
      <c r="O811" s="204"/>
      <c r="P811" s="204"/>
      <c r="Q811" s="204"/>
      <c r="R811" s="204"/>
      <c r="S811" s="204"/>
      <c r="T811" s="204"/>
      <c r="U811" s="204"/>
      <c r="V811" s="204"/>
      <c r="W811" s="204"/>
      <c r="X811" s="204"/>
      <c r="Y811" s="204"/>
      <c r="Z811" s="204"/>
      <c r="AA811" s="204"/>
      <c r="AB811" s="204"/>
      <c r="AC811" s="204"/>
      <c r="AD811" s="204"/>
      <c r="AE811" s="204"/>
      <c r="AF811" s="204"/>
      <c r="AG811" s="204"/>
      <c r="AH811" s="204"/>
      <c r="AI811" s="204"/>
      <c r="AJ811" s="204"/>
      <c r="AK811" s="204"/>
      <c r="AL811" s="204"/>
      <c r="AM811" s="204"/>
      <c r="AN811" s="203"/>
      <c r="AO811" s="203"/>
      <c r="AP811" s="203"/>
      <c r="AQ811" s="203"/>
      <c r="AR811" s="203"/>
      <c r="AS811" s="203"/>
      <c r="AT811" s="203"/>
      <c r="AU811" s="203"/>
      <c r="AV811" s="203"/>
      <c r="AW811" s="203"/>
      <c r="AX811" s="203"/>
      <c r="AY811" s="203"/>
      <c r="AZ811" s="203"/>
      <c r="BA811" s="204"/>
      <c r="BB811" s="204"/>
      <c r="BC811" s="204"/>
      <c r="BD811" s="204"/>
      <c r="BE811" s="204"/>
      <c r="BF811" s="204"/>
      <c r="BG811" s="204"/>
      <c r="BH811" s="204"/>
      <c r="BI811" s="204"/>
      <c r="BJ811" s="204"/>
      <c r="BK811" s="204"/>
      <c r="BL811" s="204"/>
      <c r="BM811" s="204"/>
      <c r="BN811" s="204"/>
      <c r="BO811" s="204"/>
    </row>
    <row r="812" spans="5:67" s="135" customFormat="1">
      <c r="E812" s="204"/>
      <c r="F812" s="204"/>
      <c r="G812" s="204"/>
      <c r="H812" s="204"/>
      <c r="I812" s="204"/>
      <c r="J812" s="204"/>
      <c r="K812" s="204"/>
      <c r="L812" s="204"/>
      <c r="M812" s="204"/>
      <c r="N812" s="204"/>
      <c r="O812" s="204"/>
      <c r="P812" s="204"/>
      <c r="Q812" s="204"/>
      <c r="R812" s="204"/>
      <c r="S812" s="204"/>
      <c r="T812" s="204"/>
      <c r="U812" s="204"/>
      <c r="V812" s="204"/>
      <c r="W812" s="204"/>
      <c r="X812" s="204"/>
      <c r="Y812" s="204"/>
      <c r="Z812" s="204"/>
      <c r="AA812" s="204"/>
      <c r="AB812" s="204"/>
      <c r="AC812" s="204"/>
      <c r="AD812" s="204"/>
      <c r="AE812" s="204"/>
      <c r="AF812" s="204"/>
      <c r="AG812" s="204"/>
      <c r="AH812" s="204"/>
      <c r="AI812" s="204"/>
      <c r="AJ812" s="204"/>
      <c r="AK812" s="204"/>
      <c r="AL812" s="204"/>
      <c r="AM812" s="204"/>
      <c r="AN812" s="203"/>
      <c r="AO812" s="203"/>
      <c r="AP812" s="203"/>
      <c r="AQ812" s="203"/>
      <c r="AR812" s="203"/>
      <c r="AS812" s="203"/>
      <c r="AT812" s="203"/>
      <c r="AU812" s="203"/>
      <c r="AV812" s="203"/>
      <c r="AW812" s="203"/>
      <c r="AX812" s="203"/>
      <c r="AY812" s="203"/>
      <c r="AZ812" s="203"/>
    </row>
    <row r="813" spans="5:67" s="135" customFormat="1">
      <c r="E813" s="204"/>
      <c r="F813" s="204"/>
      <c r="G813" s="204"/>
      <c r="H813" s="204"/>
      <c r="I813" s="204"/>
      <c r="J813" s="204"/>
      <c r="K813" s="204"/>
      <c r="L813" s="204"/>
      <c r="M813" s="204"/>
      <c r="N813" s="204"/>
      <c r="O813" s="204"/>
      <c r="P813" s="204"/>
      <c r="Q813" s="204"/>
      <c r="R813" s="204"/>
      <c r="S813" s="204"/>
      <c r="T813" s="204"/>
      <c r="U813" s="204"/>
      <c r="V813" s="204"/>
      <c r="W813" s="204"/>
      <c r="X813" s="204"/>
      <c r="Y813" s="204"/>
      <c r="Z813" s="204"/>
      <c r="AA813" s="204"/>
      <c r="AB813" s="204"/>
      <c r="AC813" s="204"/>
      <c r="AD813" s="204"/>
      <c r="AE813" s="204"/>
      <c r="AF813" s="204"/>
      <c r="AG813" s="204"/>
      <c r="AH813" s="204"/>
      <c r="AI813" s="204"/>
      <c r="AJ813" s="204"/>
      <c r="AK813" s="204"/>
      <c r="AL813" s="204"/>
      <c r="AM813" s="204"/>
      <c r="AN813" s="203"/>
      <c r="AO813" s="203"/>
      <c r="AP813" s="203"/>
      <c r="AQ813" s="203"/>
      <c r="AR813" s="203"/>
      <c r="AS813" s="203"/>
      <c r="AT813" s="203"/>
      <c r="AU813" s="203"/>
      <c r="AV813" s="203"/>
      <c r="AW813" s="203"/>
      <c r="AX813" s="203"/>
      <c r="AY813" s="203"/>
      <c r="AZ813" s="203"/>
    </row>
    <row r="814" spans="5:67" s="135" customFormat="1">
      <c r="E814" s="204"/>
      <c r="F814" s="204"/>
      <c r="G814" s="204"/>
      <c r="H814" s="204"/>
      <c r="I814" s="204"/>
      <c r="J814" s="204"/>
      <c r="K814" s="204"/>
      <c r="L814" s="204"/>
      <c r="M814" s="204"/>
      <c r="N814" s="204"/>
      <c r="O814" s="204"/>
      <c r="P814" s="204"/>
      <c r="Q814" s="204"/>
      <c r="R814" s="204"/>
      <c r="S814" s="204"/>
      <c r="T814" s="204"/>
      <c r="U814" s="204"/>
      <c r="V814" s="204"/>
      <c r="W814" s="204"/>
      <c r="X814" s="204"/>
      <c r="Y814" s="204"/>
      <c r="Z814" s="204"/>
      <c r="AA814" s="204"/>
      <c r="AB814" s="204"/>
      <c r="AC814" s="204"/>
      <c r="AD814" s="204"/>
      <c r="AE814" s="204"/>
      <c r="AF814" s="204"/>
      <c r="AG814" s="204"/>
      <c r="AH814" s="204"/>
      <c r="AI814" s="204"/>
      <c r="AJ814" s="204"/>
      <c r="AK814" s="204"/>
      <c r="AL814" s="204"/>
      <c r="AM814" s="204"/>
      <c r="AN814" s="203"/>
      <c r="AO814" s="203"/>
      <c r="AP814" s="203"/>
      <c r="AQ814" s="203"/>
      <c r="AR814" s="203"/>
      <c r="AS814" s="203"/>
      <c r="AT814" s="203"/>
      <c r="AU814" s="203"/>
      <c r="AV814" s="203"/>
      <c r="AW814" s="203"/>
      <c r="AX814" s="203"/>
      <c r="AY814" s="203"/>
      <c r="AZ814" s="203"/>
    </row>
    <row r="815" spans="5:67" s="135" customFormat="1">
      <c r="E815" s="204"/>
      <c r="F815" s="204"/>
      <c r="G815" s="204"/>
      <c r="H815" s="204"/>
      <c r="I815" s="204"/>
      <c r="J815" s="204"/>
      <c r="K815" s="204"/>
      <c r="L815" s="204"/>
      <c r="M815" s="204"/>
      <c r="N815" s="204"/>
      <c r="O815" s="204"/>
      <c r="P815" s="204"/>
      <c r="Q815" s="204"/>
      <c r="R815" s="204"/>
      <c r="S815" s="204"/>
      <c r="T815" s="204"/>
      <c r="U815" s="204"/>
      <c r="V815" s="204"/>
      <c r="W815" s="204"/>
      <c r="X815" s="204"/>
      <c r="Y815" s="204"/>
      <c r="Z815" s="204"/>
      <c r="AA815" s="204"/>
      <c r="AB815" s="204"/>
      <c r="AC815" s="204"/>
      <c r="AD815" s="204"/>
      <c r="AE815" s="204"/>
      <c r="AF815" s="204"/>
      <c r="AG815" s="204"/>
      <c r="AH815" s="204"/>
      <c r="AI815" s="204"/>
      <c r="AJ815" s="204"/>
      <c r="AK815" s="204"/>
      <c r="AL815" s="204"/>
      <c r="AM815" s="204"/>
      <c r="AN815" s="203"/>
      <c r="AO815" s="203"/>
      <c r="AP815" s="203"/>
      <c r="AQ815" s="203"/>
      <c r="AR815" s="203"/>
      <c r="AS815" s="203"/>
      <c r="AT815" s="203"/>
      <c r="AU815" s="203"/>
      <c r="AV815" s="203"/>
      <c r="AW815" s="203"/>
      <c r="AX815" s="203"/>
      <c r="AY815" s="203"/>
      <c r="AZ815" s="203"/>
    </row>
    <row r="816" spans="5:67" s="135" customFormat="1">
      <c r="E816" s="204"/>
      <c r="F816" s="204"/>
      <c r="G816" s="204"/>
      <c r="H816" s="204"/>
      <c r="I816" s="204"/>
      <c r="J816" s="204"/>
      <c r="K816" s="204"/>
      <c r="L816" s="204"/>
      <c r="M816" s="204"/>
      <c r="N816" s="204"/>
      <c r="O816" s="204"/>
      <c r="P816" s="204"/>
      <c r="Q816" s="204"/>
      <c r="R816" s="204"/>
      <c r="S816" s="204"/>
      <c r="T816" s="204"/>
      <c r="U816" s="204"/>
      <c r="V816" s="204"/>
      <c r="W816" s="204"/>
      <c r="X816" s="204"/>
      <c r="Y816" s="204"/>
      <c r="Z816" s="204"/>
      <c r="AA816" s="204"/>
      <c r="AB816" s="204"/>
      <c r="AC816" s="204"/>
      <c r="AD816" s="204"/>
      <c r="AE816" s="204"/>
      <c r="AF816" s="204"/>
      <c r="AG816" s="204"/>
      <c r="AH816" s="204"/>
      <c r="AI816" s="204"/>
      <c r="AJ816" s="204"/>
      <c r="AK816" s="204"/>
      <c r="AL816" s="204"/>
      <c r="AM816" s="204"/>
      <c r="AN816" s="203"/>
      <c r="AO816" s="203"/>
      <c r="AP816" s="203"/>
      <c r="AQ816" s="203"/>
      <c r="AR816" s="203"/>
      <c r="AS816" s="203"/>
      <c r="AT816" s="203"/>
      <c r="AU816" s="203"/>
      <c r="AV816" s="203"/>
      <c r="AW816" s="203"/>
      <c r="AX816" s="203"/>
      <c r="AY816" s="203"/>
      <c r="AZ816" s="203"/>
    </row>
    <row r="817" spans="5:52" s="135" customFormat="1">
      <c r="E817" s="204"/>
      <c r="F817" s="204"/>
      <c r="G817" s="204"/>
      <c r="H817" s="204"/>
      <c r="I817" s="204"/>
      <c r="J817" s="204"/>
      <c r="K817" s="204"/>
      <c r="L817" s="204"/>
      <c r="M817" s="204"/>
      <c r="N817" s="204"/>
      <c r="O817" s="204"/>
      <c r="P817" s="204"/>
      <c r="Q817" s="204"/>
      <c r="R817" s="204"/>
      <c r="S817" s="204"/>
      <c r="T817" s="204"/>
      <c r="U817" s="204"/>
      <c r="V817" s="204"/>
      <c r="W817" s="204"/>
      <c r="X817" s="204"/>
      <c r="Y817" s="204"/>
      <c r="Z817" s="204"/>
      <c r="AA817" s="204"/>
      <c r="AB817" s="204"/>
      <c r="AC817" s="204"/>
      <c r="AD817" s="204"/>
      <c r="AE817" s="204"/>
      <c r="AF817" s="204"/>
      <c r="AG817" s="204"/>
      <c r="AH817" s="204"/>
      <c r="AI817" s="204"/>
      <c r="AJ817" s="204"/>
      <c r="AK817" s="204"/>
      <c r="AL817" s="204"/>
      <c r="AM817" s="204"/>
      <c r="AN817" s="203"/>
      <c r="AO817" s="203"/>
      <c r="AP817" s="203"/>
      <c r="AQ817" s="203"/>
      <c r="AR817" s="203"/>
      <c r="AS817" s="203"/>
      <c r="AT817" s="203"/>
      <c r="AU817" s="203"/>
      <c r="AV817" s="203"/>
      <c r="AW817" s="203"/>
      <c r="AX817" s="203"/>
      <c r="AY817" s="203"/>
      <c r="AZ817" s="203"/>
    </row>
    <row r="818" spans="5:52" s="135" customFormat="1">
      <c r="E818" s="204"/>
      <c r="F818" s="204"/>
      <c r="G818" s="204"/>
      <c r="H818" s="204"/>
      <c r="I818" s="204"/>
      <c r="J818" s="204"/>
      <c r="K818" s="204"/>
      <c r="L818" s="204"/>
      <c r="M818" s="204"/>
      <c r="N818" s="204"/>
      <c r="O818" s="204"/>
      <c r="P818" s="204"/>
      <c r="Q818" s="204"/>
      <c r="R818" s="204"/>
      <c r="S818" s="204"/>
      <c r="T818" s="204"/>
      <c r="U818" s="204"/>
      <c r="V818" s="204"/>
      <c r="W818" s="204"/>
      <c r="X818" s="204"/>
      <c r="Y818" s="204"/>
      <c r="Z818" s="204"/>
      <c r="AA818" s="204"/>
      <c r="AB818" s="204"/>
      <c r="AC818" s="204"/>
      <c r="AD818" s="204"/>
      <c r="AE818" s="204"/>
      <c r="AF818" s="204"/>
      <c r="AG818" s="204"/>
      <c r="AH818" s="204"/>
      <c r="AI818" s="204"/>
      <c r="AJ818" s="204"/>
      <c r="AK818" s="204"/>
      <c r="AL818" s="204"/>
      <c r="AM818" s="204"/>
      <c r="AN818" s="203"/>
      <c r="AO818" s="203"/>
      <c r="AP818" s="203"/>
      <c r="AQ818" s="203"/>
      <c r="AR818" s="203"/>
      <c r="AS818" s="203"/>
      <c r="AT818" s="203"/>
      <c r="AU818" s="203"/>
      <c r="AV818" s="203"/>
      <c r="AW818" s="203"/>
      <c r="AX818" s="203"/>
      <c r="AY818" s="203"/>
      <c r="AZ818" s="203"/>
    </row>
    <row r="819" spans="5:52" s="135" customFormat="1">
      <c r="E819" s="204"/>
      <c r="F819" s="204"/>
      <c r="G819" s="204"/>
      <c r="H819" s="204"/>
      <c r="I819" s="204"/>
      <c r="J819" s="204"/>
      <c r="K819" s="204"/>
      <c r="L819" s="204"/>
      <c r="M819" s="204"/>
      <c r="N819" s="204"/>
      <c r="O819" s="204"/>
      <c r="P819" s="204"/>
      <c r="Q819" s="204"/>
      <c r="R819" s="204"/>
      <c r="S819" s="204"/>
      <c r="T819" s="204"/>
      <c r="U819" s="204"/>
      <c r="V819" s="204"/>
      <c r="W819" s="204"/>
      <c r="X819" s="204"/>
      <c r="Y819" s="204"/>
      <c r="Z819" s="204"/>
      <c r="AA819" s="204"/>
      <c r="AB819" s="204"/>
      <c r="AC819" s="204"/>
      <c r="AD819" s="204"/>
      <c r="AE819" s="204"/>
      <c r="AF819" s="204"/>
      <c r="AG819" s="204"/>
      <c r="AH819" s="204"/>
      <c r="AI819" s="204"/>
      <c r="AJ819" s="204"/>
      <c r="AK819" s="204"/>
      <c r="AL819" s="204"/>
      <c r="AM819" s="204"/>
      <c r="AN819" s="203"/>
      <c r="AO819" s="203"/>
      <c r="AP819" s="203"/>
      <c r="AQ819" s="203"/>
      <c r="AR819" s="203"/>
      <c r="AS819" s="203"/>
      <c r="AT819" s="203"/>
      <c r="AU819" s="203"/>
      <c r="AV819" s="203"/>
      <c r="AW819" s="203"/>
      <c r="AX819" s="203"/>
      <c r="AY819" s="203"/>
      <c r="AZ819" s="203"/>
    </row>
    <row r="820" spans="5:52" s="135" customFormat="1">
      <c r="E820" s="204"/>
      <c r="F820" s="204"/>
      <c r="G820" s="204"/>
      <c r="H820" s="204"/>
      <c r="I820" s="204"/>
      <c r="J820" s="204"/>
      <c r="K820" s="204"/>
      <c r="L820" s="204"/>
      <c r="M820" s="204"/>
      <c r="N820" s="204"/>
      <c r="O820" s="204"/>
      <c r="P820" s="204"/>
      <c r="Q820" s="204"/>
      <c r="R820" s="204"/>
      <c r="S820" s="204"/>
      <c r="T820" s="204"/>
      <c r="U820" s="204"/>
      <c r="V820" s="204"/>
      <c r="W820" s="204"/>
      <c r="X820" s="204"/>
      <c r="Y820" s="204"/>
      <c r="Z820" s="204"/>
      <c r="AA820" s="204"/>
      <c r="AB820" s="204"/>
      <c r="AC820" s="204"/>
      <c r="AD820" s="204"/>
      <c r="AE820" s="204"/>
      <c r="AF820" s="204"/>
      <c r="AG820" s="204"/>
      <c r="AH820" s="204"/>
      <c r="AI820" s="204"/>
      <c r="AJ820" s="204"/>
      <c r="AK820" s="204"/>
      <c r="AL820" s="204"/>
      <c r="AM820" s="204"/>
      <c r="AN820" s="203"/>
      <c r="AO820" s="203"/>
      <c r="AP820" s="203"/>
      <c r="AQ820" s="203"/>
      <c r="AR820" s="203"/>
      <c r="AS820" s="203"/>
      <c r="AT820" s="203"/>
      <c r="AU820" s="203"/>
      <c r="AV820" s="203"/>
      <c r="AW820" s="203"/>
      <c r="AX820" s="203"/>
      <c r="AY820" s="203"/>
      <c r="AZ820" s="203"/>
    </row>
    <row r="821" spans="5:52" s="135" customFormat="1">
      <c r="E821" s="204"/>
      <c r="F821" s="204"/>
      <c r="G821" s="204"/>
      <c r="H821" s="204"/>
      <c r="I821" s="204"/>
      <c r="J821" s="204"/>
      <c r="K821" s="204"/>
      <c r="L821" s="204"/>
      <c r="M821" s="204"/>
      <c r="N821" s="204"/>
      <c r="O821" s="204"/>
      <c r="P821" s="204"/>
      <c r="Q821" s="204"/>
      <c r="R821" s="204"/>
      <c r="S821" s="204"/>
      <c r="T821" s="204"/>
      <c r="U821" s="204"/>
      <c r="V821" s="204"/>
      <c r="W821" s="204"/>
      <c r="X821" s="204"/>
      <c r="Y821" s="204"/>
      <c r="Z821" s="204"/>
      <c r="AA821" s="204"/>
      <c r="AB821" s="204"/>
      <c r="AC821" s="204"/>
      <c r="AD821" s="204"/>
      <c r="AE821" s="204"/>
      <c r="AF821" s="204"/>
      <c r="AG821" s="204"/>
      <c r="AH821" s="204"/>
      <c r="AI821" s="204"/>
      <c r="AJ821" s="204"/>
      <c r="AK821" s="204"/>
      <c r="AL821" s="204"/>
      <c r="AM821" s="204"/>
      <c r="AN821" s="203"/>
      <c r="AO821" s="203"/>
      <c r="AP821" s="203"/>
      <c r="AQ821" s="203"/>
      <c r="AR821" s="203"/>
      <c r="AS821" s="203"/>
      <c r="AT821" s="203"/>
      <c r="AU821" s="203"/>
      <c r="AV821" s="203"/>
      <c r="AW821" s="203"/>
      <c r="AX821" s="203"/>
      <c r="AY821" s="203"/>
      <c r="AZ821" s="203"/>
    </row>
    <row r="822" spans="5:52" s="135" customFormat="1">
      <c r="E822" s="204"/>
      <c r="F822" s="204"/>
      <c r="G822" s="204"/>
      <c r="H822" s="204"/>
      <c r="I822" s="204"/>
      <c r="J822" s="204"/>
      <c r="K822" s="204"/>
      <c r="L822" s="204"/>
      <c r="M822" s="204"/>
      <c r="N822" s="204"/>
      <c r="O822" s="204"/>
      <c r="P822" s="204"/>
      <c r="Q822" s="204"/>
      <c r="R822" s="204"/>
      <c r="S822" s="204"/>
      <c r="T822" s="204"/>
      <c r="U822" s="204"/>
      <c r="V822" s="204"/>
      <c r="W822" s="204"/>
      <c r="X822" s="204"/>
      <c r="Y822" s="204"/>
      <c r="Z822" s="204"/>
      <c r="AA822" s="204"/>
      <c r="AB822" s="204"/>
      <c r="AC822" s="204"/>
      <c r="AD822" s="204"/>
      <c r="AE822" s="204"/>
      <c r="AF822" s="204"/>
      <c r="AG822" s="204"/>
      <c r="AH822" s="204"/>
      <c r="AI822" s="204"/>
      <c r="AJ822" s="204"/>
      <c r="AK822" s="204"/>
      <c r="AL822" s="204"/>
      <c r="AM822" s="204"/>
      <c r="AN822" s="203"/>
      <c r="AO822" s="203"/>
      <c r="AP822" s="203"/>
      <c r="AQ822" s="203"/>
      <c r="AR822" s="203"/>
      <c r="AS822" s="203"/>
      <c r="AT822" s="203"/>
      <c r="AU822" s="203"/>
      <c r="AV822" s="203"/>
      <c r="AW822" s="203"/>
      <c r="AX822" s="203"/>
      <c r="AY822" s="203"/>
      <c r="AZ822" s="203"/>
    </row>
    <row r="823" spans="5:52" s="135" customFormat="1">
      <c r="E823" s="204"/>
      <c r="F823" s="204"/>
      <c r="G823" s="204"/>
      <c r="H823" s="204"/>
      <c r="I823" s="204"/>
      <c r="J823" s="204"/>
      <c r="K823" s="204"/>
      <c r="L823" s="204"/>
      <c r="M823" s="204"/>
      <c r="N823" s="204"/>
      <c r="O823" s="204"/>
      <c r="P823" s="204"/>
      <c r="Q823" s="204"/>
      <c r="R823" s="204"/>
      <c r="S823" s="204"/>
      <c r="T823" s="204"/>
      <c r="U823" s="204"/>
      <c r="V823" s="204"/>
      <c r="W823" s="204"/>
      <c r="X823" s="204"/>
      <c r="Y823" s="204"/>
      <c r="Z823" s="204"/>
      <c r="AA823" s="204"/>
      <c r="AB823" s="204"/>
      <c r="AC823" s="204"/>
      <c r="AD823" s="204"/>
      <c r="AE823" s="204"/>
      <c r="AF823" s="204"/>
      <c r="AG823" s="204"/>
      <c r="AH823" s="204"/>
      <c r="AI823" s="204"/>
      <c r="AJ823" s="204"/>
      <c r="AK823" s="204"/>
      <c r="AL823" s="204"/>
      <c r="AM823" s="204"/>
      <c r="AN823" s="203"/>
      <c r="AO823" s="203"/>
      <c r="AP823" s="203"/>
      <c r="AQ823" s="203"/>
      <c r="AR823" s="203"/>
      <c r="AS823" s="203"/>
      <c r="AT823" s="203"/>
      <c r="AU823" s="203"/>
      <c r="AV823" s="203"/>
      <c r="AW823" s="203"/>
      <c r="AX823" s="203"/>
      <c r="AY823" s="203"/>
      <c r="AZ823" s="203"/>
    </row>
    <row r="824" spans="5:52" s="135" customFormat="1">
      <c r="E824" s="204"/>
      <c r="F824" s="204"/>
      <c r="G824" s="204"/>
      <c r="H824" s="204"/>
      <c r="I824" s="204"/>
      <c r="J824" s="204"/>
      <c r="K824" s="204"/>
      <c r="L824" s="204"/>
      <c r="M824" s="204"/>
      <c r="N824" s="204"/>
      <c r="O824" s="204"/>
      <c r="P824" s="204"/>
      <c r="Q824" s="204"/>
      <c r="R824" s="204"/>
      <c r="S824" s="204"/>
      <c r="T824" s="204"/>
      <c r="U824" s="204"/>
      <c r="V824" s="204"/>
      <c r="W824" s="204"/>
      <c r="X824" s="204"/>
      <c r="Y824" s="204"/>
      <c r="Z824" s="204"/>
      <c r="AA824" s="204"/>
      <c r="AB824" s="204"/>
      <c r="AC824" s="204"/>
      <c r="AD824" s="204"/>
      <c r="AE824" s="204"/>
      <c r="AF824" s="204"/>
      <c r="AG824" s="204"/>
      <c r="AH824" s="204"/>
      <c r="AI824" s="204"/>
      <c r="AJ824" s="204"/>
      <c r="AK824" s="204"/>
      <c r="AL824" s="204"/>
      <c r="AM824" s="204"/>
      <c r="AN824" s="203"/>
      <c r="AO824" s="203"/>
      <c r="AP824" s="203"/>
      <c r="AQ824" s="203"/>
      <c r="AR824" s="203"/>
      <c r="AS824" s="203"/>
      <c r="AT824" s="203"/>
      <c r="AU824" s="203"/>
      <c r="AV824" s="203"/>
      <c r="AW824" s="203"/>
      <c r="AX824" s="203"/>
      <c r="AY824" s="203"/>
      <c r="AZ824" s="203"/>
    </row>
    <row r="825" spans="5:52" s="135" customFormat="1">
      <c r="E825" s="204"/>
      <c r="F825" s="204"/>
      <c r="G825" s="204"/>
      <c r="H825" s="204"/>
      <c r="I825" s="204"/>
      <c r="J825" s="204"/>
      <c r="K825" s="204"/>
      <c r="L825" s="204"/>
      <c r="M825" s="204"/>
      <c r="N825" s="204"/>
      <c r="O825" s="204"/>
      <c r="P825" s="204"/>
      <c r="Q825" s="204"/>
      <c r="R825" s="204"/>
      <c r="S825" s="204"/>
      <c r="T825" s="204"/>
      <c r="U825" s="204"/>
      <c r="V825" s="204"/>
      <c r="W825" s="204"/>
      <c r="X825" s="204"/>
      <c r="Y825" s="204"/>
      <c r="Z825" s="204"/>
      <c r="AA825" s="204"/>
      <c r="AB825" s="204"/>
      <c r="AC825" s="204"/>
      <c r="AD825" s="204"/>
      <c r="AE825" s="204"/>
      <c r="AF825" s="204"/>
      <c r="AG825" s="204"/>
      <c r="AH825" s="204"/>
      <c r="AI825" s="204"/>
      <c r="AJ825" s="204"/>
      <c r="AK825" s="204"/>
      <c r="AL825" s="204"/>
      <c r="AM825" s="204"/>
      <c r="AN825" s="203"/>
      <c r="AO825" s="203"/>
      <c r="AP825" s="203"/>
      <c r="AQ825" s="203"/>
      <c r="AR825" s="203"/>
      <c r="AS825" s="203"/>
      <c r="AT825" s="203"/>
      <c r="AU825" s="203"/>
      <c r="AV825" s="203"/>
      <c r="AW825" s="203"/>
      <c r="AX825" s="203"/>
      <c r="AY825" s="203"/>
      <c r="AZ825" s="203"/>
    </row>
    <row r="826" spans="5:52" s="135" customFormat="1">
      <c r="E826" s="204"/>
      <c r="F826" s="204"/>
      <c r="G826" s="204"/>
      <c r="H826" s="204"/>
      <c r="I826" s="204"/>
      <c r="J826" s="204"/>
      <c r="K826" s="204"/>
      <c r="L826" s="204"/>
      <c r="M826" s="204"/>
      <c r="N826" s="204"/>
      <c r="O826" s="204"/>
      <c r="P826" s="204"/>
      <c r="Q826" s="204"/>
      <c r="R826" s="204"/>
      <c r="S826" s="204"/>
      <c r="T826" s="204"/>
      <c r="U826" s="204"/>
      <c r="V826" s="204"/>
      <c r="W826" s="204"/>
      <c r="X826" s="204"/>
      <c r="Y826" s="204"/>
      <c r="Z826" s="204"/>
      <c r="AA826" s="204"/>
      <c r="AB826" s="204"/>
      <c r="AC826" s="204"/>
      <c r="AD826" s="204"/>
      <c r="AE826" s="204"/>
      <c r="AF826" s="204"/>
      <c r="AG826" s="204"/>
      <c r="AH826" s="204"/>
      <c r="AI826" s="204"/>
      <c r="AJ826" s="204"/>
      <c r="AK826" s="204"/>
      <c r="AL826" s="204"/>
      <c r="AM826" s="204"/>
      <c r="AN826" s="203"/>
      <c r="AO826" s="203"/>
      <c r="AP826" s="203"/>
      <c r="AQ826" s="203"/>
      <c r="AR826" s="203"/>
      <c r="AS826" s="203"/>
      <c r="AT826" s="203"/>
      <c r="AU826" s="203"/>
      <c r="AV826" s="203"/>
      <c r="AW826" s="203"/>
      <c r="AX826" s="203"/>
      <c r="AY826" s="203"/>
      <c r="AZ826" s="203"/>
    </row>
    <row r="827" spans="5:52" s="135" customFormat="1">
      <c r="E827" s="204"/>
      <c r="F827" s="204"/>
      <c r="G827" s="204"/>
      <c r="H827" s="204"/>
      <c r="I827" s="204"/>
      <c r="J827" s="204"/>
      <c r="K827" s="204"/>
      <c r="L827" s="204"/>
      <c r="M827" s="204"/>
      <c r="N827" s="204"/>
      <c r="O827" s="204"/>
      <c r="P827" s="204"/>
      <c r="Q827" s="204"/>
      <c r="R827" s="204"/>
      <c r="S827" s="204"/>
      <c r="T827" s="204"/>
      <c r="U827" s="204"/>
      <c r="V827" s="204"/>
      <c r="W827" s="204"/>
      <c r="X827" s="204"/>
      <c r="Y827" s="204"/>
      <c r="Z827" s="204"/>
      <c r="AA827" s="204"/>
      <c r="AB827" s="204"/>
      <c r="AC827" s="204"/>
      <c r="AD827" s="204"/>
      <c r="AE827" s="204"/>
      <c r="AF827" s="204"/>
      <c r="AG827" s="204"/>
      <c r="AH827" s="204"/>
      <c r="AI827" s="204"/>
      <c r="AJ827" s="204"/>
      <c r="AK827" s="204"/>
      <c r="AL827" s="204"/>
      <c r="AM827" s="204"/>
      <c r="AN827" s="203"/>
      <c r="AO827" s="203"/>
      <c r="AP827" s="203"/>
      <c r="AQ827" s="203"/>
      <c r="AR827" s="203"/>
      <c r="AS827" s="203"/>
      <c r="AT827" s="203"/>
      <c r="AU827" s="203"/>
      <c r="AV827" s="203"/>
      <c r="AW827" s="203"/>
      <c r="AX827" s="203"/>
      <c r="AY827" s="203"/>
      <c r="AZ827" s="203"/>
    </row>
    <row r="828" spans="5:52" s="135" customFormat="1">
      <c r="E828" s="204"/>
      <c r="F828" s="204"/>
      <c r="G828" s="204"/>
      <c r="H828" s="204"/>
      <c r="I828" s="204"/>
      <c r="J828" s="204"/>
      <c r="K828" s="204"/>
      <c r="L828" s="204"/>
      <c r="M828" s="204"/>
      <c r="N828" s="204"/>
      <c r="O828" s="204"/>
      <c r="P828" s="204"/>
      <c r="Q828" s="204"/>
      <c r="R828" s="204"/>
      <c r="S828" s="204"/>
      <c r="T828" s="204"/>
      <c r="U828" s="204"/>
      <c r="V828" s="204"/>
      <c r="W828" s="204"/>
      <c r="X828" s="204"/>
      <c r="Y828" s="204"/>
      <c r="Z828" s="204"/>
      <c r="AA828" s="204"/>
      <c r="AB828" s="204"/>
      <c r="AC828" s="204"/>
      <c r="AD828" s="204"/>
      <c r="AE828" s="204"/>
      <c r="AF828" s="204"/>
      <c r="AG828" s="204"/>
      <c r="AH828" s="204"/>
      <c r="AI828" s="204"/>
      <c r="AJ828" s="204"/>
      <c r="AK828" s="204"/>
      <c r="AL828" s="204"/>
      <c r="AM828" s="204"/>
      <c r="AN828" s="203"/>
      <c r="AO828" s="203"/>
      <c r="AP828" s="203"/>
      <c r="AQ828" s="203"/>
      <c r="AR828" s="203"/>
      <c r="AS828" s="203"/>
      <c r="AT828" s="203"/>
      <c r="AU828" s="203"/>
      <c r="AV828" s="203"/>
      <c r="AW828" s="203"/>
      <c r="AX828" s="203"/>
      <c r="AY828" s="203"/>
      <c r="AZ828" s="203"/>
    </row>
    <row r="829" spans="5:52" s="135" customFormat="1">
      <c r="E829" s="204"/>
      <c r="F829" s="204"/>
      <c r="G829" s="204"/>
      <c r="H829" s="204"/>
      <c r="I829" s="204"/>
      <c r="J829" s="204"/>
      <c r="K829" s="204"/>
      <c r="L829" s="204"/>
      <c r="M829" s="204"/>
      <c r="N829" s="204"/>
      <c r="O829" s="204"/>
      <c r="P829" s="204"/>
      <c r="Q829" s="204"/>
      <c r="R829" s="204"/>
      <c r="S829" s="204"/>
      <c r="T829" s="204"/>
      <c r="U829" s="204"/>
      <c r="V829" s="204"/>
      <c r="W829" s="204"/>
      <c r="X829" s="204"/>
      <c r="Y829" s="204"/>
      <c r="Z829" s="204"/>
      <c r="AA829" s="204"/>
      <c r="AB829" s="204"/>
      <c r="AC829" s="204"/>
      <c r="AD829" s="204"/>
      <c r="AE829" s="204"/>
      <c r="AF829" s="204"/>
      <c r="AG829" s="204"/>
      <c r="AH829" s="204"/>
      <c r="AI829" s="204"/>
      <c r="AJ829" s="204"/>
      <c r="AK829" s="204"/>
      <c r="AL829" s="204"/>
      <c r="AM829" s="204"/>
      <c r="AN829" s="203"/>
      <c r="AO829" s="203"/>
      <c r="AP829" s="203"/>
      <c r="AQ829" s="203"/>
      <c r="AR829" s="203"/>
      <c r="AS829" s="203"/>
      <c r="AT829" s="203"/>
      <c r="AU829" s="203"/>
      <c r="AV829" s="203"/>
      <c r="AW829" s="203"/>
      <c r="AX829" s="203"/>
      <c r="AY829" s="203"/>
      <c r="AZ829" s="203"/>
    </row>
    <row r="830" spans="5:52" s="135" customFormat="1">
      <c r="E830" s="204"/>
      <c r="F830" s="204"/>
      <c r="G830" s="204"/>
      <c r="H830" s="204"/>
      <c r="I830" s="204"/>
      <c r="J830" s="204"/>
      <c r="K830" s="204"/>
      <c r="L830" s="204"/>
      <c r="M830" s="204"/>
      <c r="N830" s="204"/>
      <c r="O830" s="204"/>
      <c r="P830" s="204"/>
      <c r="Q830" s="204"/>
      <c r="R830" s="204"/>
      <c r="S830" s="204"/>
      <c r="T830" s="204"/>
      <c r="U830" s="204"/>
      <c r="V830" s="204"/>
      <c r="W830" s="204"/>
      <c r="X830" s="204"/>
      <c r="Y830" s="204"/>
      <c r="Z830" s="204"/>
      <c r="AA830" s="204"/>
      <c r="AB830" s="204"/>
      <c r="AC830" s="204"/>
      <c r="AD830" s="204"/>
      <c r="AE830" s="204"/>
      <c r="AF830" s="204"/>
      <c r="AG830" s="204"/>
      <c r="AH830" s="204"/>
      <c r="AI830" s="204"/>
      <c r="AJ830" s="204"/>
      <c r="AK830" s="204"/>
      <c r="AL830" s="204"/>
      <c r="AM830" s="204"/>
      <c r="AN830" s="203"/>
      <c r="AO830" s="203"/>
      <c r="AP830" s="203"/>
      <c r="AQ830" s="203"/>
      <c r="AR830" s="203"/>
      <c r="AS830" s="203"/>
      <c r="AT830" s="203"/>
      <c r="AU830" s="203"/>
      <c r="AV830" s="203"/>
      <c r="AW830" s="203"/>
      <c r="AX830" s="203"/>
      <c r="AY830" s="203"/>
      <c r="AZ830" s="203"/>
    </row>
    <row r="831" spans="5:52" s="135" customFormat="1">
      <c r="E831" s="204"/>
      <c r="F831" s="204"/>
      <c r="G831" s="204"/>
      <c r="H831" s="204"/>
      <c r="I831" s="204"/>
      <c r="J831" s="204"/>
      <c r="K831" s="204"/>
      <c r="L831" s="204"/>
      <c r="M831" s="204"/>
      <c r="N831" s="204"/>
      <c r="O831" s="204"/>
      <c r="P831" s="204"/>
      <c r="Q831" s="204"/>
      <c r="R831" s="204"/>
      <c r="S831" s="204"/>
      <c r="T831" s="204"/>
      <c r="U831" s="204"/>
      <c r="V831" s="204"/>
      <c r="W831" s="204"/>
      <c r="X831" s="204"/>
      <c r="Y831" s="204"/>
      <c r="Z831" s="204"/>
      <c r="AA831" s="204"/>
      <c r="AB831" s="204"/>
      <c r="AC831" s="204"/>
      <c r="AD831" s="204"/>
      <c r="AE831" s="204"/>
      <c r="AF831" s="204"/>
      <c r="AG831" s="204"/>
      <c r="AH831" s="204"/>
      <c r="AI831" s="204"/>
      <c r="AJ831" s="204"/>
      <c r="AK831" s="204"/>
      <c r="AL831" s="204"/>
      <c r="AM831" s="204"/>
      <c r="AN831" s="203"/>
      <c r="AO831" s="203"/>
      <c r="AP831" s="203"/>
      <c r="AQ831" s="203"/>
      <c r="AR831" s="203"/>
      <c r="AS831" s="203"/>
      <c r="AT831" s="203"/>
      <c r="AU831" s="203"/>
      <c r="AV831" s="203"/>
      <c r="AW831" s="203"/>
      <c r="AX831" s="203"/>
      <c r="AY831" s="203"/>
      <c r="AZ831" s="203"/>
    </row>
    <row r="832" spans="5:52" s="135" customFormat="1">
      <c r="E832" s="204"/>
      <c r="F832" s="204"/>
      <c r="G832" s="204"/>
      <c r="H832" s="204"/>
      <c r="I832" s="204"/>
      <c r="J832" s="204"/>
      <c r="K832" s="204"/>
      <c r="L832" s="204"/>
      <c r="M832" s="204"/>
      <c r="N832" s="204"/>
      <c r="O832" s="204"/>
      <c r="P832" s="204"/>
      <c r="Q832" s="204"/>
      <c r="R832" s="204"/>
      <c r="S832" s="204"/>
      <c r="T832" s="204"/>
      <c r="U832" s="204"/>
      <c r="V832" s="204"/>
      <c r="W832" s="204"/>
      <c r="X832" s="204"/>
      <c r="Y832" s="204"/>
      <c r="Z832" s="204"/>
      <c r="AA832" s="204"/>
      <c r="AB832" s="204"/>
      <c r="AC832" s="204"/>
      <c r="AD832" s="204"/>
      <c r="AE832" s="204"/>
      <c r="AF832" s="204"/>
      <c r="AG832" s="204"/>
      <c r="AH832" s="204"/>
      <c r="AI832" s="204"/>
      <c r="AJ832" s="204"/>
      <c r="AK832" s="204"/>
      <c r="AL832" s="204"/>
      <c r="AM832" s="204"/>
      <c r="AN832" s="203"/>
      <c r="AO832" s="203"/>
      <c r="AP832" s="203"/>
      <c r="AQ832" s="203"/>
      <c r="AR832" s="203"/>
      <c r="AS832" s="203"/>
      <c r="AT832" s="203"/>
      <c r="AU832" s="203"/>
      <c r="AV832" s="203"/>
      <c r="AW832" s="203"/>
      <c r="AX832" s="203"/>
      <c r="AY832" s="203"/>
      <c r="AZ832" s="203"/>
    </row>
    <row r="833" spans="5:52" s="135" customFormat="1">
      <c r="E833" s="204"/>
      <c r="F833" s="204"/>
      <c r="G833" s="204"/>
      <c r="H833" s="204"/>
      <c r="I833" s="204"/>
      <c r="J833" s="204"/>
      <c r="K833" s="204"/>
      <c r="L833" s="204"/>
      <c r="M833" s="204"/>
      <c r="N833" s="204"/>
      <c r="O833" s="204"/>
      <c r="P833" s="204"/>
      <c r="Q833" s="204"/>
      <c r="R833" s="204"/>
      <c r="S833" s="204"/>
      <c r="T833" s="204"/>
      <c r="U833" s="204"/>
      <c r="V833" s="204"/>
      <c r="W833" s="204"/>
      <c r="X833" s="204"/>
      <c r="Y833" s="204"/>
      <c r="Z833" s="204"/>
      <c r="AA833" s="204"/>
      <c r="AB833" s="204"/>
      <c r="AC833" s="204"/>
      <c r="AD833" s="204"/>
      <c r="AE833" s="204"/>
      <c r="AF833" s="204"/>
      <c r="AG833" s="204"/>
      <c r="AH833" s="204"/>
      <c r="AI833" s="204"/>
      <c r="AJ833" s="204"/>
      <c r="AK833" s="204"/>
      <c r="AL833" s="204"/>
      <c r="AM833" s="204"/>
      <c r="AN833" s="203"/>
      <c r="AO833" s="203"/>
      <c r="AP833" s="203"/>
      <c r="AQ833" s="203"/>
      <c r="AR833" s="203"/>
      <c r="AS833" s="203"/>
      <c r="AT833" s="203"/>
      <c r="AU833" s="203"/>
      <c r="AV833" s="203"/>
      <c r="AW833" s="203"/>
      <c r="AX833" s="203"/>
      <c r="AY833" s="203"/>
      <c r="AZ833" s="203"/>
    </row>
    <row r="834" spans="5:52" s="135" customFormat="1">
      <c r="E834" s="204"/>
      <c r="F834" s="204"/>
      <c r="G834" s="204"/>
      <c r="H834" s="204"/>
      <c r="I834" s="204"/>
      <c r="J834" s="204"/>
      <c r="K834" s="204"/>
      <c r="L834" s="204"/>
      <c r="M834" s="204"/>
      <c r="N834" s="204"/>
      <c r="O834" s="204"/>
      <c r="P834" s="204"/>
      <c r="Q834" s="204"/>
      <c r="R834" s="204"/>
      <c r="S834" s="204"/>
      <c r="T834" s="204"/>
      <c r="U834" s="204"/>
      <c r="V834" s="204"/>
      <c r="W834" s="204"/>
      <c r="X834" s="204"/>
      <c r="Y834" s="204"/>
      <c r="Z834" s="204"/>
      <c r="AA834" s="204"/>
      <c r="AB834" s="204"/>
      <c r="AC834" s="204"/>
      <c r="AD834" s="204"/>
      <c r="AE834" s="204"/>
      <c r="AF834" s="204"/>
      <c r="AG834" s="204"/>
      <c r="AH834" s="204"/>
      <c r="AI834" s="204"/>
      <c r="AJ834" s="204"/>
      <c r="AK834" s="204"/>
      <c r="AL834" s="204"/>
      <c r="AM834" s="204"/>
      <c r="AN834" s="203"/>
      <c r="AO834" s="203"/>
      <c r="AP834" s="203"/>
      <c r="AQ834" s="203"/>
      <c r="AR834" s="203"/>
      <c r="AS834" s="203"/>
      <c r="AT834" s="203"/>
      <c r="AU834" s="203"/>
      <c r="AV834" s="203"/>
      <c r="AW834" s="203"/>
      <c r="AX834" s="203"/>
      <c r="AY834" s="203"/>
      <c r="AZ834" s="203"/>
    </row>
    <row r="835" spans="5:52" s="135" customFormat="1">
      <c r="E835" s="204"/>
      <c r="F835" s="204"/>
      <c r="G835" s="204"/>
      <c r="H835" s="204"/>
      <c r="I835" s="204"/>
      <c r="J835" s="204"/>
      <c r="K835" s="204"/>
      <c r="L835" s="204"/>
      <c r="M835" s="204"/>
      <c r="N835" s="204"/>
      <c r="O835" s="204"/>
      <c r="P835" s="204"/>
      <c r="Q835" s="204"/>
      <c r="R835" s="204"/>
      <c r="S835" s="204"/>
      <c r="T835" s="204"/>
      <c r="U835" s="204"/>
      <c r="V835" s="204"/>
      <c r="W835" s="204"/>
      <c r="X835" s="204"/>
      <c r="Y835" s="204"/>
      <c r="Z835" s="204"/>
      <c r="AA835" s="204"/>
      <c r="AB835" s="204"/>
      <c r="AC835" s="204"/>
      <c r="AD835" s="204"/>
      <c r="AE835" s="204"/>
      <c r="AF835" s="204"/>
      <c r="AG835" s="204"/>
      <c r="AH835" s="204"/>
      <c r="AI835" s="204"/>
      <c r="AJ835" s="204"/>
      <c r="AK835" s="204"/>
      <c r="AL835" s="204"/>
      <c r="AM835" s="204"/>
      <c r="AN835" s="203"/>
      <c r="AO835" s="203"/>
      <c r="AP835" s="203"/>
      <c r="AQ835" s="203"/>
      <c r="AR835" s="203"/>
      <c r="AS835" s="203"/>
      <c r="AT835" s="203"/>
      <c r="AU835" s="203"/>
      <c r="AV835" s="203"/>
      <c r="AW835" s="203"/>
      <c r="AX835" s="203"/>
      <c r="AY835" s="203"/>
      <c r="AZ835" s="203"/>
    </row>
    <row r="836" spans="5:52" s="135" customFormat="1">
      <c r="E836" s="204"/>
      <c r="F836" s="204"/>
      <c r="G836" s="204"/>
      <c r="H836" s="204"/>
      <c r="I836" s="204"/>
      <c r="J836" s="204"/>
      <c r="K836" s="204"/>
      <c r="L836" s="204"/>
      <c r="M836" s="204"/>
      <c r="N836" s="204"/>
      <c r="O836" s="204"/>
      <c r="P836" s="204"/>
      <c r="Q836" s="204"/>
      <c r="R836" s="204"/>
      <c r="S836" s="204"/>
      <c r="T836" s="204"/>
      <c r="U836" s="204"/>
      <c r="V836" s="204"/>
      <c r="W836" s="204"/>
      <c r="X836" s="204"/>
      <c r="Y836" s="204"/>
      <c r="Z836" s="204"/>
      <c r="AA836" s="204"/>
      <c r="AB836" s="204"/>
      <c r="AC836" s="204"/>
      <c r="AD836" s="204"/>
      <c r="AE836" s="204"/>
      <c r="AF836" s="204"/>
      <c r="AG836" s="204"/>
      <c r="AH836" s="204"/>
      <c r="AI836" s="204"/>
      <c r="AJ836" s="204"/>
      <c r="AK836" s="204"/>
      <c r="AL836" s="204"/>
      <c r="AM836" s="204"/>
      <c r="AN836" s="203"/>
      <c r="AO836" s="203"/>
      <c r="AP836" s="203"/>
      <c r="AQ836" s="203"/>
      <c r="AR836" s="203"/>
      <c r="AS836" s="203"/>
      <c r="AT836" s="203"/>
      <c r="AU836" s="203"/>
      <c r="AV836" s="203"/>
      <c r="AW836" s="203"/>
      <c r="AX836" s="203"/>
      <c r="AY836" s="203"/>
      <c r="AZ836" s="203"/>
    </row>
    <row r="837" spans="5:52" s="135" customFormat="1">
      <c r="E837" s="204"/>
      <c r="F837" s="204"/>
      <c r="G837" s="204"/>
      <c r="H837" s="204"/>
      <c r="I837" s="204"/>
      <c r="J837" s="204"/>
      <c r="K837" s="204"/>
      <c r="L837" s="204"/>
      <c r="M837" s="204"/>
      <c r="N837" s="204"/>
      <c r="O837" s="204"/>
      <c r="P837" s="204"/>
      <c r="Q837" s="204"/>
      <c r="R837" s="204"/>
      <c r="S837" s="204"/>
      <c r="T837" s="204"/>
      <c r="U837" s="204"/>
      <c r="V837" s="204"/>
      <c r="W837" s="204"/>
      <c r="X837" s="204"/>
      <c r="Y837" s="204"/>
      <c r="Z837" s="204"/>
      <c r="AA837" s="204"/>
      <c r="AB837" s="204"/>
      <c r="AC837" s="204"/>
      <c r="AD837" s="204"/>
      <c r="AE837" s="204"/>
      <c r="AF837" s="204"/>
      <c r="AG837" s="204"/>
      <c r="AH837" s="204"/>
      <c r="AI837" s="204"/>
      <c r="AJ837" s="204"/>
      <c r="AK837" s="204"/>
      <c r="AL837" s="204"/>
      <c r="AM837" s="204"/>
      <c r="AN837" s="203"/>
      <c r="AO837" s="203"/>
      <c r="AP837" s="203"/>
      <c r="AQ837" s="203"/>
      <c r="AR837" s="203"/>
      <c r="AS837" s="203"/>
      <c r="AT837" s="203"/>
      <c r="AU837" s="203"/>
      <c r="AV837" s="203"/>
      <c r="AW837" s="203"/>
      <c r="AX837" s="203"/>
      <c r="AY837" s="203"/>
      <c r="AZ837" s="203"/>
    </row>
    <row r="838" spans="5:52" s="135" customFormat="1">
      <c r="E838" s="204"/>
      <c r="F838" s="204"/>
      <c r="G838" s="204"/>
      <c r="H838" s="204"/>
      <c r="I838" s="204"/>
      <c r="J838" s="204"/>
      <c r="K838" s="204"/>
      <c r="L838" s="204"/>
      <c r="M838" s="204"/>
      <c r="N838" s="204"/>
      <c r="O838" s="204"/>
      <c r="P838" s="204"/>
      <c r="Q838" s="204"/>
      <c r="R838" s="204"/>
      <c r="S838" s="204"/>
      <c r="T838" s="204"/>
      <c r="U838" s="204"/>
      <c r="V838" s="204"/>
      <c r="W838" s="204"/>
      <c r="X838" s="204"/>
      <c r="Y838" s="204"/>
      <c r="Z838" s="204"/>
      <c r="AA838" s="204"/>
      <c r="AB838" s="204"/>
      <c r="AC838" s="204"/>
      <c r="AD838" s="204"/>
      <c r="AE838" s="204"/>
      <c r="AF838" s="204"/>
      <c r="AG838" s="204"/>
      <c r="AH838" s="204"/>
      <c r="AI838" s="204"/>
      <c r="AJ838" s="204"/>
      <c r="AK838" s="204"/>
      <c r="AL838" s="204"/>
      <c r="AM838" s="204"/>
      <c r="AN838" s="203"/>
      <c r="AO838" s="203"/>
      <c r="AP838" s="203"/>
      <c r="AQ838" s="203"/>
      <c r="AR838" s="203"/>
      <c r="AS838" s="203"/>
      <c r="AT838" s="203"/>
      <c r="AU838" s="203"/>
      <c r="AV838" s="203"/>
      <c r="AW838" s="203"/>
      <c r="AX838" s="203"/>
      <c r="AY838" s="203"/>
      <c r="AZ838" s="203"/>
    </row>
    <row r="839" spans="5:52" s="135" customFormat="1">
      <c r="E839" s="204"/>
      <c r="F839" s="204"/>
      <c r="G839" s="204"/>
      <c r="H839" s="204"/>
      <c r="I839" s="204"/>
      <c r="J839" s="204"/>
      <c r="K839" s="204"/>
      <c r="L839" s="204"/>
      <c r="M839" s="204"/>
      <c r="N839" s="204"/>
      <c r="O839" s="204"/>
      <c r="P839" s="204"/>
      <c r="Q839" s="204"/>
      <c r="R839" s="204"/>
      <c r="S839" s="204"/>
      <c r="T839" s="204"/>
      <c r="U839" s="204"/>
      <c r="V839" s="204"/>
      <c r="W839" s="204"/>
      <c r="X839" s="204"/>
      <c r="Y839" s="204"/>
      <c r="Z839" s="204"/>
      <c r="AA839" s="204"/>
      <c r="AB839" s="204"/>
      <c r="AC839" s="204"/>
      <c r="AD839" s="204"/>
      <c r="AE839" s="204"/>
      <c r="AF839" s="204"/>
      <c r="AG839" s="204"/>
      <c r="AH839" s="204"/>
      <c r="AI839" s="204"/>
      <c r="AJ839" s="204"/>
      <c r="AK839" s="204"/>
      <c r="AL839" s="204"/>
      <c r="AM839" s="204"/>
      <c r="AN839" s="203"/>
      <c r="AO839" s="203"/>
      <c r="AP839" s="203"/>
      <c r="AQ839" s="203"/>
      <c r="AR839" s="203"/>
      <c r="AS839" s="203"/>
      <c r="AT839" s="203"/>
      <c r="AU839" s="203"/>
      <c r="AV839" s="203"/>
      <c r="AW839" s="203"/>
      <c r="AX839" s="203"/>
      <c r="AY839" s="203"/>
      <c r="AZ839" s="203"/>
    </row>
    <row r="840" spans="5:52" s="135" customFormat="1">
      <c r="E840" s="204"/>
      <c r="F840" s="204"/>
      <c r="G840" s="204"/>
      <c r="H840" s="204"/>
      <c r="I840" s="204"/>
      <c r="J840" s="204"/>
      <c r="K840" s="204"/>
      <c r="L840" s="204"/>
      <c r="M840" s="204"/>
      <c r="N840" s="204"/>
      <c r="O840" s="204"/>
      <c r="P840" s="204"/>
      <c r="Q840" s="204"/>
      <c r="R840" s="204"/>
      <c r="S840" s="204"/>
      <c r="T840" s="204"/>
      <c r="U840" s="204"/>
      <c r="V840" s="204"/>
      <c r="W840" s="204"/>
      <c r="X840" s="204"/>
      <c r="Y840" s="204"/>
      <c r="Z840" s="204"/>
      <c r="AA840" s="204"/>
      <c r="AB840" s="204"/>
      <c r="AC840" s="204"/>
      <c r="AD840" s="204"/>
      <c r="AE840" s="204"/>
      <c r="AF840" s="204"/>
      <c r="AG840" s="204"/>
      <c r="AH840" s="204"/>
      <c r="AI840" s="204"/>
      <c r="AJ840" s="204"/>
      <c r="AK840" s="204"/>
      <c r="AL840" s="204"/>
      <c r="AM840" s="204"/>
      <c r="AN840" s="203"/>
      <c r="AO840" s="203"/>
      <c r="AP840" s="203"/>
      <c r="AQ840" s="203"/>
      <c r="AR840" s="203"/>
      <c r="AS840" s="203"/>
      <c r="AT840" s="203"/>
      <c r="AU840" s="203"/>
      <c r="AV840" s="203"/>
      <c r="AW840" s="203"/>
      <c r="AX840" s="203"/>
      <c r="AY840" s="203"/>
      <c r="AZ840" s="203"/>
    </row>
    <row r="841" spans="5:52" s="135" customFormat="1">
      <c r="E841" s="204"/>
      <c r="F841" s="204"/>
      <c r="G841" s="204"/>
      <c r="H841" s="204"/>
      <c r="I841" s="204"/>
      <c r="J841" s="204"/>
      <c r="K841" s="204"/>
      <c r="L841" s="204"/>
      <c r="M841" s="204"/>
      <c r="N841" s="204"/>
      <c r="O841" s="204"/>
      <c r="P841" s="204"/>
      <c r="Q841" s="204"/>
      <c r="R841" s="204"/>
      <c r="S841" s="204"/>
      <c r="T841" s="204"/>
      <c r="U841" s="204"/>
      <c r="V841" s="204"/>
      <c r="W841" s="204"/>
      <c r="X841" s="204"/>
      <c r="Y841" s="204"/>
      <c r="Z841" s="204"/>
      <c r="AA841" s="204"/>
      <c r="AB841" s="204"/>
      <c r="AC841" s="204"/>
      <c r="AD841" s="204"/>
      <c r="AE841" s="204"/>
      <c r="AF841" s="204"/>
      <c r="AG841" s="204"/>
      <c r="AH841" s="204"/>
      <c r="AI841" s="204"/>
      <c r="AJ841" s="204"/>
      <c r="AK841" s="204"/>
      <c r="AL841" s="204"/>
      <c r="AM841" s="204"/>
      <c r="AN841" s="203"/>
      <c r="AO841" s="203"/>
      <c r="AP841" s="203"/>
      <c r="AQ841" s="203"/>
      <c r="AR841" s="203"/>
      <c r="AS841" s="203"/>
      <c r="AT841" s="203"/>
      <c r="AU841" s="203"/>
      <c r="AV841" s="203"/>
      <c r="AW841" s="203"/>
      <c r="AX841" s="203"/>
      <c r="AY841" s="203"/>
      <c r="AZ841" s="203"/>
    </row>
    <row r="842" spans="5:52" s="135" customFormat="1">
      <c r="E842" s="204"/>
      <c r="F842" s="204"/>
      <c r="G842" s="204"/>
      <c r="H842" s="204"/>
      <c r="I842" s="204"/>
      <c r="J842" s="204"/>
      <c r="K842" s="204"/>
      <c r="L842" s="204"/>
      <c r="M842" s="204"/>
      <c r="N842" s="204"/>
      <c r="O842" s="204"/>
      <c r="P842" s="204"/>
      <c r="Q842" s="204"/>
      <c r="R842" s="204"/>
      <c r="S842" s="204"/>
      <c r="T842" s="204"/>
      <c r="U842" s="204"/>
      <c r="V842" s="204"/>
      <c r="W842" s="204"/>
      <c r="X842" s="204"/>
      <c r="Y842" s="204"/>
      <c r="Z842" s="204"/>
      <c r="AA842" s="204"/>
      <c r="AB842" s="204"/>
      <c r="AC842" s="204"/>
      <c r="AD842" s="204"/>
      <c r="AE842" s="204"/>
      <c r="AF842" s="204"/>
      <c r="AG842" s="204"/>
      <c r="AH842" s="204"/>
      <c r="AI842" s="204"/>
      <c r="AJ842" s="204"/>
      <c r="AK842" s="204"/>
      <c r="AL842" s="204"/>
      <c r="AM842" s="204"/>
      <c r="AN842" s="203"/>
      <c r="AO842" s="203"/>
      <c r="AP842" s="203"/>
      <c r="AQ842" s="203"/>
      <c r="AR842" s="203"/>
      <c r="AS842" s="203"/>
      <c r="AT842" s="203"/>
      <c r="AU842" s="203"/>
      <c r="AV842" s="203"/>
      <c r="AW842" s="203"/>
      <c r="AX842" s="203"/>
      <c r="AY842" s="203"/>
      <c r="AZ842" s="203"/>
    </row>
    <row r="843" spans="5:52" s="135" customFormat="1">
      <c r="E843" s="204"/>
      <c r="F843" s="204"/>
      <c r="G843" s="204"/>
      <c r="H843" s="204"/>
      <c r="I843" s="204"/>
      <c r="J843" s="204"/>
      <c r="K843" s="204"/>
      <c r="L843" s="204"/>
      <c r="M843" s="204"/>
      <c r="N843" s="204"/>
      <c r="O843" s="204"/>
      <c r="P843" s="204"/>
      <c r="Q843" s="204"/>
      <c r="R843" s="204"/>
      <c r="S843" s="204"/>
      <c r="T843" s="204"/>
      <c r="U843" s="204"/>
      <c r="V843" s="204"/>
      <c r="W843" s="204"/>
      <c r="X843" s="204"/>
      <c r="Y843" s="204"/>
      <c r="Z843" s="204"/>
      <c r="AA843" s="204"/>
      <c r="AB843" s="204"/>
      <c r="AC843" s="204"/>
      <c r="AD843" s="204"/>
      <c r="AE843" s="204"/>
      <c r="AF843" s="204"/>
      <c r="AG843" s="204"/>
      <c r="AH843" s="204"/>
      <c r="AI843" s="204"/>
      <c r="AJ843" s="204"/>
      <c r="AK843" s="204"/>
      <c r="AL843" s="204"/>
      <c r="AM843" s="204"/>
      <c r="AN843" s="203"/>
      <c r="AO843" s="203"/>
      <c r="AP843" s="203"/>
      <c r="AQ843" s="203"/>
      <c r="AR843" s="203"/>
      <c r="AS843" s="203"/>
      <c r="AT843" s="203"/>
      <c r="AU843" s="203"/>
      <c r="AV843" s="203"/>
      <c r="AW843" s="203"/>
      <c r="AX843" s="203"/>
      <c r="AY843" s="203"/>
      <c r="AZ843" s="203"/>
    </row>
    <row r="844" spans="5:52" s="135" customFormat="1">
      <c r="E844" s="204"/>
      <c r="F844" s="204"/>
      <c r="G844" s="204"/>
      <c r="H844" s="204"/>
      <c r="I844" s="204"/>
      <c r="J844" s="204"/>
      <c r="K844" s="204"/>
      <c r="L844" s="204"/>
      <c r="M844" s="204"/>
      <c r="N844" s="204"/>
      <c r="O844" s="204"/>
      <c r="P844" s="204"/>
      <c r="Q844" s="204"/>
      <c r="R844" s="204"/>
      <c r="S844" s="204"/>
      <c r="T844" s="204"/>
      <c r="U844" s="204"/>
      <c r="V844" s="204"/>
      <c r="W844" s="204"/>
      <c r="X844" s="204"/>
      <c r="Y844" s="204"/>
      <c r="Z844" s="204"/>
      <c r="AA844" s="204"/>
      <c r="AB844" s="204"/>
      <c r="AC844" s="204"/>
      <c r="AD844" s="204"/>
      <c r="AE844" s="204"/>
      <c r="AF844" s="204"/>
      <c r="AG844" s="204"/>
      <c r="AH844" s="204"/>
      <c r="AI844" s="204"/>
      <c r="AJ844" s="204"/>
      <c r="AK844" s="204"/>
      <c r="AL844" s="204"/>
      <c r="AM844" s="204"/>
      <c r="AN844" s="203"/>
      <c r="AO844" s="203"/>
      <c r="AP844" s="203"/>
      <c r="AQ844" s="203"/>
      <c r="AR844" s="203"/>
      <c r="AS844" s="203"/>
      <c r="AT844" s="203"/>
      <c r="AU844" s="203"/>
      <c r="AV844" s="203"/>
      <c r="AW844" s="203"/>
      <c r="AX844" s="203"/>
      <c r="AY844" s="203"/>
      <c r="AZ844" s="203"/>
    </row>
    <row r="845" spans="5:52" s="135" customFormat="1">
      <c r="E845" s="204"/>
      <c r="F845" s="204"/>
      <c r="G845" s="204"/>
      <c r="H845" s="204"/>
      <c r="I845" s="204"/>
      <c r="J845" s="204"/>
      <c r="K845" s="204"/>
      <c r="L845" s="204"/>
      <c r="M845" s="204"/>
      <c r="N845" s="204"/>
      <c r="O845" s="204"/>
      <c r="P845" s="204"/>
      <c r="Q845" s="204"/>
      <c r="R845" s="204"/>
      <c r="S845" s="204"/>
      <c r="T845" s="204"/>
      <c r="U845" s="204"/>
      <c r="V845" s="204"/>
      <c r="W845" s="204"/>
      <c r="X845" s="204"/>
      <c r="Y845" s="204"/>
      <c r="Z845" s="204"/>
      <c r="AA845" s="204"/>
      <c r="AB845" s="204"/>
      <c r="AC845" s="204"/>
      <c r="AD845" s="204"/>
      <c r="AE845" s="204"/>
      <c r="AF845" s="204"/>
      <c r="AG845" s="204"/>
      <c r="AH845" s="204"/>
      <c r="AI845" s="204"/>
      <c r="AJ845" s="204"/>
      <c r="AK845" s="204"/>
      <c r="AL845" s="204"/>
      <c r="AM845" s="204"/>
      <c r="AN845" s="203"/>
      <c r="AO845" s="203"/>
      <c r="AP845" s="203"/>
      <c r="AQ845" s="203"/>
      <c r="AR845" s="203"/>
      <c r="AS845" s="203"/>
      <c r="AT845" s="203"/>
      <c r="AU845" s="203"/>
      <c r="AV845" s="203"/>
      <c r="AW845" s="203"/>
      <c r="AX845" s="203"/>
      <c r="AY845" s="203"/>
      <c r="AZ845" s="203"/>
    </row>
    <row r="846" spans="5:52" s="135" customFormat="1">
      <c r="E846" s="204"/>
      <c r="F846" s="204"/>
      <c r="G846" s="204"/>
      <c r="H846" s="204"/>
      <c r="I846" s="204"/>
      <c r="J846" s="204"/>
      <c r="K846" s="204"/>
      <c r="L846" s="204"/>
      <c r="M846" s="204"/>
      <c r="N846" s="204"/>
      <c r="O846" s="204"/>
      <c r="P846" s="204"/>
      <c r="Q846" s="204"/>
      <c r="R846" s="204"/>
      <c r="S846" s="204"/>
      <c r="T846" s="204"/>
      <c r="U846" s="204"/>
      <c r="V846" s="204"/>
      <c r="W846" s="204"/>
      <c r="X846" s="204"/>
      <c r="Y846" s="204"/>
      <c r="Z846" s="204"/>
      <c r="AA846" s="204"/>
      <c r="AB846" s="204"/>
      <c r="AC846" s="204"/>
      <c r="AD846" s="204"/>
      <c r="AE846" s="204"/>
      <c r="AF846" s="204"/>
      <c r="AG846" s="204"/>
      <c r="AH846" s="204"/>
      <c r="AI846" s="204"/>
      <c r="AJ846" s="204"/>
      <c r="AK846" s="204"/>
      <c r="AL846" s="204"/>
      <c r="AM846" s="204"/>
      <c r="AN846" s="203"/>
      <c r="AO846" s="203"/>
      <c r="AP846" s="203"/>
      <c r="AQ846" s="203"/>
      <c r="AR846" s="203"/>
      <c r="AS846" s="203"/>
      <c r="AT846" s="203"/>
      <c r="AU846" s="203"/>
      <c r="AV846" s="203"/>
      <c r="AW846" s="203"/>
      <c r="AX846" s="203"/>
      <c r="AY846" s="203"/>
      <c r="AZ846" s="203"/>
    </row>
    <row r="847" spans="5:52" s="135" customFormat="1">
      <c r="E847" s="204"/>
      <c r="F847" s="204"/>
      <c r="G847" s="204"/>
      <c r="H847" s="204"/>
      <c r="I847" s="204"/>
      <c r="J847" s="204"/>
      <c r="K847" s="204"/>
      <c r="L847" s="204"/>
      <c r="M847" s="204"/>
      <c r="N847" s="204"/>
      <c r="O847" s="204"/>
      <c r="P847" s="204"/>
      <c r="Q847" s="204"/>
      <c r="R847" s="204"/>
      <c r="S847" s="204"/>
      <c r="T847" s="204"/>
      <c r="U847" s="204"/>
      <c r="V847" s="204"/>
      <c r="W847" s="204"/>
      <c r="X847" s="204"/>
      <c r="Y847" s="204"/>
      <c r="Z847" s="204"/>
      <c r="AA847" s="204"/>
      <c r="AB847" s="204"/>
      <c r="AC847" s="204"/>
      <c r="AD847" s="204"/>
      <c r="AE847" s="204"/>
      <c r="AF847" s="204"/>
      <c r="AG847" s="204"/>
      <c r="AH847" s="204"/>
      <c r="AI847" s="204"/>
      <c r="AJ847" s="204"/>
      <c r="AK847" s="204"/>
      <c r="AL847" s="204"/>
      <c r="AM847" s="204"/>
      <c r="AN847" s="203"/>
      <c r="AO847" s="203"/>
      <c r="AP847" s="203"/>
      <c r="AQ847" s="203"/>
      <c r="AR847" s="203"/>
      <c r="AS847" s="203"/>
      <c r="AT847" s="203"/>
      <c r="AU847" s="203"/>
      <c r="AV847" s="203"/>
      <c r="AW847" s="203"/>
      <c r="AX847" s="203"/>
      <c r="AY847" s="203"/>
      <c r="AZ847" s="203"/>
    </row>
    <row r="848" spans="5:52" s="135" customFormat="1">
      <c r="E848" s="204"/>
      <c r="F848" s="204"/>
      <c r="G848" s="204"/>
      <c r="H848" s="204"/>
      <c r="I848" s="204"/>
      <c r="J848" s="204"/>
      <c r="K848" s="204"/>
      <c r="L848" s="204"/>
      <c r="M848" s="204"/>
      <c r="N848" s="204"/>
      <c r="O848" s="204"/>
      <c r="P848" s="204"/>
      <c r="Q848" s="204"/>
      <c r="R848" s="204"/>
      <c r="S848" s="204"/>
      <c r="T848" s="204"/>
      <c r="U848" s="204"/>
      <c r="V848" s="204"/>
      <c r="W848" s="204"/>
      <c r="X848" s="204"/>
      <c r="Y848" s="204"/>
      <c r="Z848" s="204"/>
      <c r="AA848" s="204"/>
      <c r="AB848" s="204"/>
      <c r="AC848" s="204"/>
      <c r="AD848" s="204"/>
      <c r="AE848" s="204"/>
      <c r="AF848" s="204"/>
      <c r="AG848" s="204"/>
      <c r="AH848" s="204"/>
      <c r="AI848" s="204"/>
      <c r="AJ848" s="204"/>
      <c r="AK848" s="204"/>
      <c r="AL848" s="204"/>
      <c r="AM848" s="204"/>
      <c r="AN848" s="203"/>
      <c r="AO848" s="203"/>
      <c r="AP848" s="203"/>
      <c r="AQ848" s="203"/>
      <c r="AR848" s="203"/>
      <c r="AS848" s="203"/>
      <c r="AT848" s="203"/>
      <c r="AU848" s="203"/>
      <c r="AV848" s="203"/>
      <c r="AW848" s="203"/>
      <c r="AX848" s="203"/>
      <c r="AY848" s="203"/>
      <c r="AZ848" s="203"/>
    </row>
    <row r="849" spans="5:52" s="135" customFormat="1">
      <c r="E849" s="204"/>
      <c r="F849" s="204"/>
      <c r="G849" s="204"/>
      <c r="H849" s="204"/>
      <c r="I849" s="204"/>
      <c r="J849" s="204"/>
      <c r="K849" s="204"/>
      <c r="L849" s="204"/>
      <c r="M849" s="204"/>
      <c r="N849" s="204"/>
      <c r="O849" s="204"/>
      <c r="P849" s="204"/>
      <c r="Q849" s="204"/>
      <c r="R849" s="204"/>
      <c r="S849" s="204"/>
      <c r="T849" s="204"/>
      <c r="U849" s="204"/>
      <c r="V849" s="204"/>
      <c r="W849" s="204"/>
      <c r="X849" s="204"/>
      <c r="Y849" s="204"/>
      <c r="Z849" s="204"/>
      <c r="AA849" s="204"/>
      <c r="AB849" s="204"/>
      <c r="AC849" s="204"/>
      <c r="AD849" s="204"/>
      <c r="AE849" s="204"/>
      <c r="AF849" s="204"/>
      <c r="AG849" s="204"/>
      <c r="AH849" s="204"/>
      <c r="AI849" s="204"/>
      <c r="AJ849" s="204"/>
      <c r="AK849" s="204"/>
      <c r="AL849" s="204"/>
      <c r="AM849" s="204"/>
      <c r="AN849" s="203"/>
      <c r="AO849" s="203"/>
      <c r="AP849" s="203"/>
      <c r="AQ849" s="203"/>
      <c r="AR849" s="203"/>
      <c r="AS849" s="203"/>
      <c r="AT849" s="203"/>
      <c r="AU849" s="203"/>
      <c r="AV849" s="203"/>
      <c r="AW849" s="203"/>
      <c r="AX849" s="203"/>
      <c r="AY849" s="203"/>
      <c r="AZ849" s="203"/>
    </row>
    <row r="850" spans="5:52" s="135" customFormat="1">
      <c r="E850" s="204"/>
      <c r="F850" s="204"/>
      <c r="G850" s="204"/>
      <c r="H850" s="204"/>
      <c r="I850" s="204"/>
      <c r="J850" s="204"/>
      <c r="K850" s="204"/>
      <c r="L850" s="204"/>
      <c r="M850" s="204"/>
      <c r="N850" s="204"/>
      <c r="O850" s="204"/>
      <c r="P850" s="204"/>
      <c r="Q850" s="204"/>
      <c r="R850" s="204"/>
      <c r="S850" s="204"/>
      <c r="T850" s="204"/>
      <c r="U850" s="204"/>
      <c r="V850" s="204"/>
      <c r="W850" s="204"/>
      <c r="X850" s="204"/>
      <c r="Y850" s="204"/>
      <c r="Z850" s="204"/>
      <c r="AA850" s="204"/>
      <c r="AB850" s="204"/>
      <c r="AC850" s="204"/>
      <c r="AD850" s="204"/>
      <c r="AE850" s="204"/>
      <c r="AF850" s="204"/>
      <c r="AG850" s="204"/>
      <c r="AH850" s="204"/>
      <c r="AI850" s="204"/>
      <c r="AJ850" s="204"/>
      <c r="AK850" s="204"/>
      <c r="AL850" s="204"/>
      <c r="AM850" s="204"/>
      <c r="AN850" s="203"/>
      <c r="AO850" s="203"/>
      <c r="AP850" s="203"/>
      <c r="AQ850" s="203"/>
      <c r="AR850" s="203"/>
      <c r="AS850" s="203"/>
      <c r="AT850" s="203"/>
      <c r="AU850" s="203"/>
      <c r="AV850" s="203"/>
      <c r="AW850" s="203"/>
      <c r="AX850" s="203"/>
      <c r="AY850" s="203"/>
      <c r="AZ850" s="203"/>
    </row>
    <row r="851" spans="5:52" s="135" customFormat="1">
      <c r="E851" s="204"/>
      <c r="F851" s="204"/>
      <c r="G851" s="204"/>
      <c r="H851" s="204"/>
      <c r="I851" s="204"/>
      <c r="J851" s="204"/>
      <c r="K851" s="204"/>
      <c r="L851" s="204"/>
      <c r="M851" s="204"/>
      <c r="N851" s="204"/>
      <c r="O851" s="204"/>
      <c r="P851" s="204"/>
      <c r="Q851" s="204"/>
      <c r="R851" s="204"/>
      <c r="S851" s="204"/>
      <c r="T851" s="204"/>
      <c r="U851" s="204"/>
      <c r="V851" s="204"/>
      <c r="W851" s="204"/>
      <c r="X851" s="204"/>
      <c r="Y851" s="204"/>
      <c r="Z851" s="204"/>
      <c r="AA851" s="204"/>
      <c r="AB851" s="204"/>
      <c r="AC851" s="204"/>
      <c r="AD851" s="204"/>
      <c r="AE851" s="204"/>
      <c r="AF851" s="204"/>
      <c r="AG851" s="204"/>
      <c r="AH851" s="204"/>
      <c r="AI851" s="204"/>
      <c r="AJ851" s="204"/>
      <c r="AK851" s="204"/>
      <c r="AL851" s="204"/>
      <c r="AM851" s="204"/>
      <c r="AN851" s="203"/>
      <c r="AO851" s="203"/>
      <c r="AP851" s="203"/>
      <c r="AQ851" s="203"/>
      <c r="AR851" s="203"/>
      <c r="AS851" s="203"/>
      <c r="AT851" s="203"/>
      <c r="AU851" s="203"/>
      <c r="AV851" s="203"/>
      <c r="AW851" s="203"/>
      <c r="AX851" s="203"/>
      <c r="AY851" s="203"/>
      <c r="AZ851" s="203"/>
    </row>
    <row r="852" spans="5:52" s="135" customFormat="1">
      <c r="E852" s="204"/>
      <c r="F852" s="204"/>
      <c r="G852" s="204"/>
      <c r="H852" s="204"/>
      <c r="I852" s="204"/>
      <c r="J852" s="204"/>
      <c r="K852" s="204"/>
      <c r="L852" s="204"/>
      <c r="M852" s="204"/>
      <c r="N852" s="204"/>
      <c r="O852" s="204"/>
      <c r="P852" s="204"/>
      <c r="Q852" s="204"/>
      <c r="R852" s="204"/>
      <c r="S852" s="204"/>
      <c r="T852" s="204"/>
      <c r="U852" s="204"/>
      <c r="V852" s="204"/>
      <c r="W852" s="204"/>
      <c r="X852" s="204"/>
      <c r="Y852" s="204"/>
      <c r="Z852" s="204"/>
      <c r="AA852" s="204"/>
      <c r="AB852" s="204"/>
      <c r="AC852" s="204"/>
      <c r="AD852" s="204"/>
      <c r="AE852" s="204"/>
      <c r="AF852" s="204"/>
      <c r="AG852" s="204"/>
      <c r="AH852" s="204"/>
      <c r="AI852" s="204"/>
      <c r="AJ852" s="204"/>
      <c r="AK852" s="204"/>
      <c r="AL852" s="204"/>
      <c r="AM852" s="204"/>
      <c r="AN852" s="203"/>
      <c r="AO852" s="203"/>
      <c r="AP852" s="203"/>
      <c r="AQ852" s="203"/>
      <c r="AR852" s="203"/>
      <c r="AS852" s="203"/>
      <c r="AT852" s="203"/>
      <c r="AU852" s="203"/>
      <c r="AV852" s="203"/>
      <c r="AW852" s="203"/>
      <c r="AX852" s="203"/>
      <c r="AY852" s="203"/>
      <c r="AZ852" s="203"/>
    </row>
    <row r="853" spans="5:52" s="135" customFormat="1">
      <c r="E853" s="204"/>
      <c r="F853" s="204"/>
      <c r="G853" s="204"/>
      <c r="H853" s="204"/>
      <c r="I853" s="204"/>
      <c r="J853" s="204"/>
      <c r="K853" s="204"/>
      <c r="L853" s="204"/>
      <c r="M853" s="204"/>
      <c r="N853" s="204"/>
      <c r="O853" s="204"/>
      <c r="P853" s="204"/>
      <c r="Q853" s="204"/>
      <c r="R853" s="204"/>
      <c r="S853" s="204"/>
      <c r="T853" s="204"/>
      <c r="U853" s="204"/>
      <c r="V853" s="204"/>
      <c r="W853" s="204"/>
      <c r="X853" s="204"/>
      <c r="Y853" s="204"/>
      <c r="Z853" s="204"/>
      <c r="AA853" s="204"/>
      <c r="AB853" s="204"/>
      <c r="AC853" s="204"/>
      <c r="AD853" s="204"/>
      <c r="AE853" s="204"/>
      <c r="AF853" s="204"/>
      <c r="AG853" s="204"/>
      <c r="AH853" s="204"/>
      <c r="AI853" s="204"/>
      <c r="AJ853" s="204"/>
      <c r="AK853" s="204"/>
      <c r="AL853" s="204"/>
      <c r="AM853" s="204"/>
      <c r="AN853" s="203"/>
      <c r="AO853" s="203"/>
      <c r="AP853" s="203"/>
      <c r="AQ853" s="203"/>
      <c r="AR853" s="203"/>
      <c r="AS853" s="203"/>
      <c r="AT853" s="203"/>
      <c r="AU853" s="203"/>
      <c r="AV853" s="203"/>
      <c r="AW853" s="203"/>
      <c r="AX853" s="203"/>
      <c r="AY853" s="203"/>
      <c r="AZ853" s="203"/>
    </row>
    <row r="854" spans="5:52" s="135" customFormat="1">
      <c r="E854" s="204"/>
      <c r="F854" s="204"/>
      <c r="G854" s="204"/>
      <c r="H854" s="204"/>
      <c r="I854" s="204"/>
      <c r="J854" s="204"/>
      <c r="K854" s="204"/>
      <c r="L854" s="204"/>
      <c r="M854" s="204"/>
      <c r="N854" s="204"/>
      <c r="O854" s="204"/>
      <c r="P854" s="204"/>
      <c r="Q854" s="204"/>
      <c r="R854" s="204"/>
      <c r="S854" s="204"/>
      <c r="T854" s="204"/>
      <c r="U854" s="204"/>
      <c r="V854" s="204"/>
      <c r="W854" s="204"/>
      <c r="X854" s="204"/>
      <c r="Y854" s="204"/>
      <c r="Z854" s="204"/>
      <c r="AA854" s="204"/>
      <c r="AB854" s="204"/>
      <c r="AC854" s="204"/>
      <c r="AD854" s="204"/>
      <c r="AE854" s="204"/>
      <c r="AF854" s="204"/>
      <c r="AG854" s="204"/>
      <c r="AH854" s="204"/>
      <c r="AI854" s="204"/>
      <c r="AJ854" s="204"/>
      <c r="AK854" s="204"/>
      <c r="AL854" s="204"/>
      <c r="AM854" s="204"/>
      <c r="AN854" s="203"/>
      <c r="AO854" s="203"/>
      <c r="AP854" s="203"/>
      <c r="AQ854" s="203"/>
      <c r="AR854" s="203"/>
      <c r="AS854" s="203"/>
      <c r="AT854" s="203"/>
      <c r="AU854" s="203"/>
      <c r="AV854" s="203"/>
      <c r="AW854" s="203"/>
      <c r="AX854" s="203"/>
      <c r="AY854" s="203"/>
      <c r="AZ854" s="203"/>
    </row>
    <row r="855" spans="5:52" s="135" customFormat="1">
      <c r="E855" s="204"/>
      <c r="F855" s="204"/>
      <c r="G855" s="204"/>
      <c r="H855" s="204"/>
      <c r="I855" s="204"/>
      <c r="J855" s="204"/>
      <c r="K855" s="204"/>
      <c r="L855" s="204"/>
      <c r="M855" s="204"/>
      <c r="N855" s="204"/>
      <c r="O855" s="204"/>
      <c r="P855" s="204"/>
      <c r="Q855" s="204"/>
      <c r="R855" s="204"/>
      <c r="S855" s="204"/>
      <c r="T855" s="204"/>
      <c r="U855" s="204"/>
      <c r="V855" s="204"/>
      <c r="W855" s="204"/>
      <c r="X855" s="204"/>
      <c r="Y855" s="204"/>
      <c r="Z855" s="204"/>
      <c r="AA855" s="204"/>
      <c r="AB855" s="204"/>
      <c r="AC855" s="204"/>
      <c r="AD855" s="204"/>
      <c r="AE855" s="204"/>
      <c r="AF855" s="204"/>
      <c r="AG855" s="204"/>
      <c r="AH855" s="204"/>
      <c r="AI855" s="204"/>
      <c r="AJ855" s="204"/>
      <c r="AK855" s="204"/>
      <c r="AL855" s="204"/>
      <c r="AM855" s="204"/>
      <c r="AN855" s="203"/>
      <c r="AO855" s="203"/>
      <c r="AP855" s="203"/>
      <c r="AQ855" s="203"/>
      <c r="AR855" s="203"/>
      <c r="AS855" s="203"/>
      <c r="AT855" s="203"/>
      <c r="AU855" s="203"/>
      <c r="AV855" s="203"/>
      <c r="AW855" s="203"/>
      <c r="AX855" s="203"/>
      <c r="AY855" s="203"/>
      <c r="AZ855" s="203"/>
    </row>
    <row r="856" spans="5:52" s="135" customFormat="1">
      <c r="E856" s="204"/>
      <c r="F856" s="204"/>
      <c r="G856" s="204"/>
      <c r="H856" s="204"/>
      <c r="I856" s="204"/>
      <c r="J856" s="204"/>
      <c r="K856" s="204"/>
      <c r="L856" s="204"/>
      <c r="M856" s="204"/>
      <c r="N856" s="204"/>
      <c r="O856" s="204"/>
      <c r="P856" s="204"/>
      <c r="Q856" s="204"/>
      <c r="R856" s="204"/>
      <c r="S856" s="204"/>
      <c r="T856" s="204"/>
      <c r="U856" s="204"/>
      <c r="V856" s="204"/>
      <c r="W856" s="204"/>
      <c r="X856" s="204"/>
      <c r="Y856" s="204"/>
      <c r="Z856" s="204"/>
      <c r="AA856" s="204"/>
      <c r="AB856" s="204"/>
      <c r="AC856" s="204"/>
      <c r="AD856" s="204"/>
      <c r="AE856" s="204"/>
      <c r="AF856" s="204"/>
      <c r="AG856" s="204"/>
      <c r="AH856" s="204"/>
      <c r="AI856" s="204"/>
      <c r="AJ856" s="204"/>
      <c r="AK856" s="204"/>
      <c r="AL856" s="204"/>
      <c r="AM856" s="204"/>
      <c r="AN856" s="203"/>
      <c r="AO856" s="203"/>
      <c r="AP856" s="203"/>
      <c r="AQ856" s="203"/>
      <c r="AR856" s="203"/>
      <c r="AS856" s="203"/>
      <c r="AT856" s="203"/>
      <c r="AU856" s="203"/>
      <c r="AV856" s="203"/>
      <c r="AW856" s="203"/>
      <c r="AX856" s="203"/>
      <c r="AY856" s="203"/>
      <c r="AZ856" s="203"/>
    </row>
    <row r="857" spans="5:52" s="135" customFormat="1">
      <c r="E857" s="204"/>
      <c r="F857" s="204"/>
      <c r="G857" s="204"/>
      <c r="H857" s="204"/>
      <c r="I857" s="204"/>
      <c r="J857" s="204"/>
      <c r="K857" s="204"/>
      <c r="L857" s="204"/>
      <c r="M857" s="204"/>
      <c r="N857" s="204"/>
      <c r="O857" s="204"/>
      <c r="P857" s="204"/>
      <c r="Q857" s="204"/>
      <c r="R857" s="204"/>
      <c r="S857" s="204"/>
      <c r="T857" s="204"/>
      <c r="U857" s="204"/>
      <c r="V857" s="204"/>
      <c r="W857" s="204"/>
      <c r="X857" s="204"/>
      <c r="Y857" s="204"/>
      <c r="Z857" s="204"/>
      <c r="AA857" s="204"/>
      <c r="AB857" s="204"/>
      <c r="AC857" s="204"/>
      <c r="AD857" s="204"/>
      <c r="AE857" s="204"/>
      <c r="AF857" s="204"/>
      <c r="AG857" s="204"/>
      <c r="AH857" s="204"/>
      <c r="AI857" s="204"/>
      <c r="AJ857" s="204"/>
      <c r="AK857" s="204"/>
      <c r="AL857" s="204"/>
      <c r="AM857" s="204"/>
      <c r="AN857" s="203"/>
      <c r="AO857" s="203"/>
      <c r="AP857" s="203"/>
      <c r="AQ857" s="203"/>
      <c r="AR857" s="203"/>
      <c r="AS857" s="203"/>
      <c r="AT857" s="203"/>
      <c r="AU857" s="203"/>
      <c r="AV857" s="203"/>
      <c r="AW857" s="203"/>
      <c r="AX857" s="203"/>
      <c r="AY857" s="203"/>
      <c r="AZ857" s="203"/>
    </row>
    <row r="858" spans="5:52" s="135" customFormat="1">
      <c r="E858" s="204"/>
      <c r="F858" s="204"/>
      <c r="G858" s="204"/>
      <c r="H858" s="204"/>
      <c r="I858" s="204"/>
      <c r="J858" s="204"/>
      <c r="K858" s="204"/>
      <c r="L858" s="204"/>
      <c r="M858" s="204"/>
      <c r="N858" s="204"/>
      <c r="O858" s="204"/>
      <c r="P858" s="204"/>
      <c r="Q858" s="204"/>
      <c r="R858" s="204"/>
      <c r="S858" s="204"/>
      <c r="T858" s="204"/>
      <c r="U858" s="204"/>
      <c r="V858" s="204"/>
      <c r="W858" s="204"/>
      <c r="X858" s="204"/>
      <c r="Y858" s="204"/>
      <c r="Z858" s="204"/>
      <c r="AA858" s="204"/>
      <c r="AB858" s="204"/>
      <c r="AC858" s="204"/>
      <c r="AD858" s="204"/>
      <c r="AE858" s="204"/>
      <c r="AF858" s="204"/>
      <c r="AG858" s="204"/>
      <c r="AH858" s="204"/>
      <c r="AI858" s="204"/>
      <c r="AJ858" s="204"/>
      <c r="AK858" s="204"/>
      <c r="AL858" s="204"/>
      <c r="AM858" s="204"/>
      <c r="AN858" s="203"/>
      <c r="AO858" s="203"/>
      <c r="AP858" s="203"/>
      <c r="AQ858" s="203"/>
      <c r="AR858" s="203"/>
      <c r="AS858" s="203"/>
      <c r="AT858" s="203"/>
      <c r="AU858" s="203"/>
      <c r="AV858" s="203"/>
      <c r="AW858" s="203"/>
      <c r="AX858" s="203"/>
      <c r="AY858" s="203"/>
      <c r="AZ858" s="203"/>
    </row>
    <row r="859" spans="5:52" s="135" customFormat="1">
      <c r="E859" s="204"/>
      <c r="F859" s="204"/>
      <c r="G859" s="204"/>
      <c r="H859" s="204"/>
      <c r="I859" s="204"/>
      <c r="J859" s="204"/>
      <c r="K859" s="204"/>
      <c r="L859" s="204"/>
      <c r="M859" s="204"/>
      <c r="N859" s="204"/>
      <c r="O859" s="204"/>
      <c r="P859" s="204"/>
      <c r="Q859" s="204"/>
      <c r="R859" s="204"/>
      <c r="S859" s="204"/>
      <c r="T859" s="204"/>
      <c r="U859" s="204"/>
      <c r="V859" s="204"/>
      <c r="W859" s="204"/>
      <c r="X859" s="204"/>
      <c r="Y859" s="204"/>
      <c r="Z859" s="204"/>
      <c r="AA859" s="204"/>
      <c r="AB859" s="204"/>
      <c r="AC859" s="204"/>
      <c r="AD859" s="204"/>
      <c r="AE859" s="204"/>
      <c r="AF859" s="204"/>
      <c r="AG859" s="204"/>
      <c r="AH859" s="204"/>
      <c r="AI859" s="204"/>
      <c r="AJ859" s="204"/>
      <c r="AK859" s="204"/>
      <c r="AL859" s="204"/>
      <c r="AM859" s="204"/>
      <c r="AN859" s="203"/>
      <c r="AO859" s="203"/>
      <c r="AP859" s="203"/>
      <c r="AQ859" s="203"/>
      <c r="AR859" s="203"/>
      <c r="AS859" s="203"/>
      <c r="AT859" s="203"/>
      <c r="AU859" s="203"/>
      <c r="AV859" s="203"/>
      <c r="AW859" s="203"/>
      <c r="AX859" s="203"/>
      <c r="AY859" s="203"/>
      <c r="AZ859" s="203"/>
    </row>
    <row r="860" spans="5:52" s="135" customFormat="1">
      <c r="E860" s="204"/>
      <c r="F860" s="204"/>
      <c r="G860" s="204"/>
      <c r="H860" s="204"/>
      <c r="I860" s="204"/>
      <c r="J860" s="204"/>
      <c r="K860" s="204"/>
      <c r="L860" s="204"/>
      <c r="M860" s="204"/>
      <c r="N860" s="204"/>
      <c r="O860" s="204"/>
      <c r="P860" s="204"/>
      <c r="Q860" s="204"/>
      <c r="R860" s="204"/>
      <c r="S860" s="204"/>
      <c r="T860" s="204"/>
      <c r="U860" s="204"/>
      <c r="V860" s="204"/>
      <c r="W860" s="204"/>
      <c r="X860" s="204"/>
      <c r="Y860" s="204"/>
      <c r="Z860" s="204"/>
      <c r="AA860" s="204"/>
      <c r="AB860" s="204"/>
      <c r="AC860" s="204"/>
      <c r="AD860" s="204"/>
      <c r="AE860" s="204"/>
      <c r="AF860" s="204"/>
      <c r="AG860" s="204"/>
      <c r="AH860" s="204"/>
      <c r="AI860" s="204"/>
      <c r="AJ860" s="204"/>
      <c r="AK860" s="204"/>
      <c r="AL860" s="204"/>
      <c r="AM860" s="204"/>
      <c r="AN860" s="203"/>
      <c r="AO860" s="203"/>
      <c r="AP860" s="203"/>
      <c r="AQ860" s="203"/>
      <c r="AR860" s="203"/>
      <c r="AS860" s="203"/>
      <c r="AT860" s="203"/>
      <c r="AU860" s="203"/>
      <c r="AV860" s="203"/>
      <c r="AW860" s="203"/>
      <c r="AX860" s="203"/>
      <c r="AY860" s="203"/>
      <c r="AZ860" s="203"/>
    </row>
    <row r="861" spans="5:52" s="135" customFormat="1">
      <c r="E861" s="204"/>
      <c r="F861" s="204"/>
      <c r="G861" s="204"/>
      <c r="H861" s="204"/>
      <c r="I861" s="204"/>
      <c r="J861" s="204"/>
      <c r="K861" s="204"/>
      <c r="L861" s="204"/>
      <c r="M861" s="204"/>
      <c r="N861" s="204"/>
      <c r="O861" s="204"/>
      <c r="P861" s="204"/>
      <c r="Q861" s="204"/>
      <c r="R861" s="204"/>
      <c r="S861" s="204"/>
      <c r="T861" s="204"/>
      <c r="U861" s="204"/>
      <c r="V861" s="204"/>
      <c r="W861" s="204"/>
      <c r="X861" s="204"/>
      <c r="Y861" s="204"/>
      <c r="Z861" s="204"/>
      <c r="AA861" s="204"/>
      <c r="AB861" s="204"/>
      <c r="AC861" s="204"/>
      <c r="AD861" s="204"/>
      <c r="AE861" s="204"/>
      <c r="AF861" s="204"/>
      <c r="AG861" s="204"/>
      <c r="AH861" s="204"/>
      <c r="AI861" s="204"/>
      <c r="AJ861" s="204"/>
      <c r="AK861" s="204"/>
      <c r="AL861" s="204"/>
      <c r="AM861" s="204"/>
      <c r="AN861" s="203"/>
      <c r="AO861" s="203"/>
      <c r="AP861" s="203"/>
      <c r="AQ861" s="203"/>
      <c r="AR861" s="203"/>
      <c r="AS861" s="203"/>
      <c r="AT861" s="203"/>
      <c r="AU861" s="203"/>
      <c r="AV861" s="203"/>
      <c r="AW861" s="203"/>
      <c r="AX861" s="203"/>
      <c r="AY861" s="203"/>
      <c r="AZ861" s="203"/>
    </row>
    <row r="862" spans="5:52" s="135" customFormat="1">
      <c r="E862" s="204"/>
      <c r="F862" s="204"/>
      <c r="G862" s="204"/>
      <c r="H862" s="204"/>
      <c r="I862" s="204"/>
      <c r="J862" s="204"/>
      <c r="K862" s="204"/>
      <c r="L862" s="204"/>
      <c r="M862" s="204"/>
      <c r="N862" s="204"/>
      <c r="O862" s="204"/>
      <c r="P862" s="204"/>
      <c r="Q862" s="204"/>
      <c r="R862" s="204"/>
      <c r="S862" s="204"/>
      <c r="T862" s="204"/>
      <c r="U862" s="204"/>
      <c r="V862" s="204"/>
      <c r="W862" s="204"/>
      <c r="X862" s="204"/>
      <c r="Y862" s="204"/>
      <c r="Z862" s="204"/>
      <c r="AA862" s="204"/>
      <c r="AB862" s="204"/>
      <c r="AC862" s="204"/>
      <c r="AD862" s="204"/>
      <c r="AE862" s="204"/>
      <c r="AF862" s="204"/>
      <c r="AG862" s="204"/>
      <c r="AH862" s="204"/>
      <c r="AI862" s="204"/>
      <c r="AJ862" s="204"/>
      <c r="AK862" s="204"/>
      <c r="AL862" s="204"/>
      <c r="AM862" s="204"/>
      <c r="AN862" s="203"/>
      <c r="AO862" s="203"/>
      <c r="AP862" s="203"/>
      <c r="AQ862" s="203"/>
      <c r="AR862" s="203"/>
      <c r="AS862" s="203"/>
      <c r="AT862" s="203"/>
      <c r="AU862" s="203"/>
      <c r="AV862" s="203"/>
      <c r="AW862" s="203"/>
      <c r="AX862" s="203"/>
      <c r="AY862" s="203"/>
      <c r="AZ862" s="203"/>
    </row>
    <row r="863" spans="5:52" s="135" customFormat="1">
      <c r="E863" s="204"/>
      <c r="F863" s="204"/>
      <c r="G863" s="204"/>
      <c r="H863" s="204"/>
      <c r="I863" s="204"/>
      <c r="J863" s="204"/>
      <c r="K863" s="204"/>
      <c r="L863" s="204"/>
      <c r="M863" s="204"/>
      <c r="N863" s="204"/>
      <c r="O863" s="204"/>
      <c r="P863" s="204"/>
      <c r="Q863" s="204"/>
      <c r="R863" s="204"/>
      <c r="S863" s="204"/>
      <c r="T863" s="204"/>
      <c r="U863" s="204"/>
      <c r="V863" s="204"/>
      <c r="W863" s="204"/>
      <c r="X863" s="204"/>
      <c r="Y863" s="204"/>
      <c r="Z863" s="204"/>
      <c r="AA863" s="204"/>
      <c r="AB863" s="204"/>
      <c r="AC863" s="204"/>
      <c r="AD863" s="204"/>
      <c r="AE863" s="204"/>
      <c r="AF863" s="204"/>
      <c r="AG863" s="204"/>
      <c r="AH863" s="204"/>
      <c r="AI863" s="204"/>
      <c r="AJ863" s="204"/>
      <c r="AK863" s="204"/>
      <c r="AL863" s="204"/>
      <c r="AM863" s="204"/>
      <c r="AN863" s="203"/>
      <c r="AO863" s="203"/>
      <c r="AP863" s="203"/>
      <c r="AQ863" s="203"/>
      <c r="AR863" s="203"/>
      <c r="AS863" s="203"/>
      <c r="AT863" s="203"/>
      <c r="AU863" s="203"/>
      <c r="AV863" s="203"/>
      <c r="AW863" s="203"/>
      <c r="AX863" s="203"/>
      <c r="AY863" s="203"/>
      <c r="AZ863" s="203"/>
    </row>
    <row r="864" spans="5:52" s="135" customFormat="1">
      <c r="E864" s="204"/>
      <c r="F864" s="204"/>
      <c r="G864" s="204"/>
      <c r="H864" s="204"/>
      <c r="I864" s="204"/>
      <c r="J864" s="204"/>
      <c r="K864" s="204"/>
      <c r="L864" s="204"/>
      <c r="M864" s="204"/>
      <c r="N864" s="204"/>
      <c r="O864" s="204"/>
      <c r="P864" s="204"/>
      <c r="Q864" s="204"/>
      <c r="R864" s="204"/>
      <c r="S864" s="204"/>
      <c r="T864" s="204"/>
      <c r="U864" s="204"/>
      <c r="V864" s="204"/>
      <c r="W864" s="204"/>
      <c r="X864" s="204"/>
      <c r="Y864" s="204"/>
      <c r="Z864" s="204"/>
      <c r="AA864" s="204"/>
      <c r="AB864" s="204"/>
      <c r="AC864" s="204"/>
      <c r="AD864" s="204"/>
      <c r="AE864" s="204"/>
      <c r="AF864" s="204"/>
      <c r="AG864" s="204"/>
      <c r="AH864" s="204"/>
      <c r="AI864" s="204"/>
      <c r="AJ864" s="204"/>
      <c r="AK864" s="204"/>
      <c r="AL864" s="204"/>
      <c r="AM864" s="204"/>
      <c r="AN864" s="203"/>
      <c r="AO864" s="203"/>
      <c r="AP864" s="203"/>
      <c r="AQ864" s="203"/>
      <c r="AR864" s="203"/>
      <c r="AS864" s="203"/>
      <c r="AT864" s="203"/>
      <c r="AU864" s="203"/>
      <c r="AV864" s="203"/>
      <c r="AW864" s="203"/>
      <c r="AX864" s="203"/>
      <c r="AY864" s="203"/>
      <c r="AZ864" s="203"/>
    </row>
    <row r="865" spans="5:52" s="135" customFormat="1">
      <c r="E865" s="204"/>
      <c r="F865" s="204"/>
      <c r="G865" s="204"/>
      <c r="H865" s="204"/>
      <c r="I865" s="204"/>
      <c r="J865" s="204"/>
      <c r="K865" s="204"/>
      <c r="L865" s="204"/>
      <c r="M865" s="204"/>
      <c r="N865" s="204"/>
      <c r="O865" s="204"/>
      <c r="P865" s="204"/>
      <c r="Q865" s="204"/>
      <c r="R865" s="204"/>
      <c r="S865" s="204"/>
      <c r="T865" s="204"/>
      <c r="U865" s="204"/>
      <c r="V865" s="204"/>
      <c r="W865" s="204"/>
      <c r="X865" s="204"/>
      <c r="Y865" s="204"/>
      <c r="Z865" s="204"/>
      <c r="AA865" s="204"/>
      <c r="AB865" s="204"/>
      <c r="AC865" s="204"/>
      <c r="AD865" s="204"/>
      <c r="AE865" s="204"/>
      <c r="AF865" s="204"/>
      <c r="AG865" s="204"/>
      <c r="AH865" s="204"/>
      <c r="AI865" s="204"/>
      <c r="AJ865" s="204"/>
      <c r="AK865" s="204"/>
      <c r="AL865" s="204"/>
      <c r="AM865" s="204"/>
      <c r="AN865" s="203"/>
      <c r="AO865" s="203"/>
      <c r="AP865" s="203"/>
      <c r="AQ865" s="203"/>
      <c r="AR865" s="203"/>
      <c r="AS865" s="203"/>
      <c r="AT865" s="203"/>
      <c r="AU865" s="203"/>
      <c r="AV865" s="203"/>
      <c r="AW865" s="203"/>
      <c r="AX865" s="203"/>
      <c r="AY865" s="203"/>
      <c r="AZ865" s="203"/>
    </row>
    <row r="866" spans="5:52" s="135" customFormat="1">
      <c r="E866" s="204"/>
      <c r="F866" s="204"/>
      <c r="G866" s="204"/>
      <c r="H866" s="204"/>
      <c r="I866" s="204"/>
      <c r="J866" s="204"/>
      <c r="K866" s="204"/>
      <c r="L866" s="204"/>
      <c r="M866" s="204"/>
      <c r="N866" s="204"/>
      <c r="O866" s="204"/>
      <c r="P866" s="204"/>
      <c r="Q866" s="204"/>
      <c r="R866" s="204"/>
      <c r="S866" s="204"/>
      <c r="T866" s="204"/>
      <c r="U866" s="204"/>
      <c r="V866" s="204"/>
      <c r="W866" s="204"/>
      <c r="X866" s="204"/>
      <c r="Y866" s="204"/>
      <c r="Z866" s="204"/>
      <c r="AA866" s="204"/>
      <c r="AB866" s="204"/>
      <c r="AC866" s="204"/>
      <c r="AD866" s="204"/>
      <c r="AE866" s="204"/>
      <c r="AF866" s="204"/>
      <c r="AG866" s="204"/>
      <c r="AH866" s="204"/>
      <c r="AI866" s="204"/>
      <c r="AJ866" s="204"/>
      <c r="AK866" s="204"/>
      <c r="AL866" s="204"/>
      <c r="AM866" s="204"/>
      <c r="AN866" s="203"/>
      <c r="AO866" s="203"/>
      <c r="AP866" s="203"/>
      <c r="AQ866" s="203"/>
      <c r="AR866" s="203"/>
      <c r="AS866" s="203"/>
      <c r="AT866" s="203"/>
      <c r="AU866" s="203"/>
      <c r="AV866" s="203"/>
      <c r="AW866" s="203"/>
      <c r="AX866" s="203"/>
      <c r="AY866" s="203"/>
      <c r="AZ866" s="203"/>
    </row>
    <row r="867" spans="5:52" s="135" customFormat="1">
      <c r="E867" s="204"/>
      <c r="F867" s="204"/>
      <c r="G867" s="204"/>
      <c r="H867" s="204"/>
      <c r="I867" s="204"/>
      <c r="J867" s="204"/>
      <c r="K867" s="204"/>
      <c r="L867" s="204"/>
      <c r="M867" s="204"/>
      <c r="N867" s="204"/>
      <c r="O867" s="204"/>
      <c r="P867" s="204"/>
      <c r="Q867" s="204"/>
      <c r="R867" s="204"/>
      <c r="S867" s="204"/>
      <c r="T867" s="204"/>
      <c r="U867" s="204"/>
      <c r="V867" s="204"/>
      <c r="W867" s="204"/>
      <c r="X867" s="204"/>
      <c r="Y867" s="204"/>
      <c r="Z867" s="204"/>
      <c r="AA867" s="204"/>
      <c r="AB867" s="204"/>
      <c r="AC867" s="204"/>
      <c r="AD867" s="204"/>
      <c r="AE867" s="204"/>
      <c r="AF867" s="204"/>
      <c r="AG867" s="204"/>
      <c r="AH867" s="204"/>
      <c r="AI867" s="204"/>
      <c r="AJ867" s="204"/>
      <c r="AK867" s="204"/>
      <c r="AL867" s="204"/>
      <c r="AM867" s="204"/>
      <c r="AN867" s="203"/>
      <c r="AO867" s="203"/>
      <c r="AP867" s="203"/>
      <c r="AQ867" s="203"/>
      <c r="AR867" s="203"/>
      <c r="AS867" s="203"/>
      <c r="AT867" s="203"/>
      <c r="AU867" s="203"/>
      <c r="AV867" s="203"/>
      <c r="AW867" s="203"/>
      <c r="AX867" s="203"/>
      <c r="AY867" s="203"/>
      <c r="AZ867" s="203"/>
    </row>
    <row r="868" spans="5:52" s="135" customFormat="1">
      <c r="E868" s="204"/>
      <c r="F868" s="204"/>
      <c r="G868" s="204"/>
      <c r="H868" s="204"/>
      <c r="I868" s="204"/>
      <c r="J868" s="204"/>
      <c r="K868" s="204"/>
      <c r="L868" s="204"/>
      <c r="M868" s="204"/>
      <c r="N868" s="204"/>
      <c r="O868" s="204"/>
      <c r="P868" s="204"/>
      <c r="Q868" s="204"/>
      <c r="R868" s="204"/>
      <c r="S868" s="204"/>
      <c r="T868" s="204"/>
      <c r="U868" s="204"/>
      <c r="V868" s="204"/>
      <c r="W868" s="204"/>
      <c r="X868" s="204"/>
      <c r="Y868" s="204"/>
      <c r="Z868" s="204"/>
      <c r="AA868" s="204"/>
      <c r="AB868" s="204"/>
      <c r="AC868" s="204"/>
      <c r="AD868" s="204"/>
      <c r="AE868" s="204"/>
      <c r="AF868" s="204"/>
      <c r="AG868" s="204"/>
      <c r="AH868" s="204"/>
      <c r="AI868" s="204"/>
      <c r="AJ868" s="204"/>
      <c r="AK868" s="204"/>
      <c r="AL868" s="204"/>
      <c r="AM868" s="204"/>
      <c r="AN868" s="203"/>
      <c r="AO868" s="203"/>
      <c r="AP868" s="203"/>
      <c r="AQ868" s="203"/>
      <c r="AR868" s="203"/>
      <c r="AS868" s="203"/>
      <c r="AT868" s="203"/>
      <c r="AU868" s="203"/>
      <c r="AV868" s="203"/>
      <c r="AW868" s="203"/>
      <c r="AX868" s="203"/>
      <c r="AY868" s="203"/>
      <c r="AZ868" s="203"/>
    </row>
    <row r="869" spans="5:52" s="135" customFormat="1">
      <c r="E869" s="204"/>
      <c r="F869" s="204"/>
      <c r="G869" s="204"/>
      <c r="H869" s="204"/>
      <c r="I869" s="204"/>
      <c r="J869" s="204"/>
      <c r="K869" s="204"/>
      <c r="L869" s="204"/>
      <c r="M869" s="204"/>
      <c r="N869" s="204"/>
      <c r="O869" s="204"/>
      <c r="P869" s="204"/>
      <c r="Q869" s="204"/>
      <c r="R869" s="204"/>
      <c r="S869" s="204"/>
      <c r="T869" s="204"/>
      <c r="U869" s="204"/>
      <c r="V869" s="204"/>
      <c r="W869" s="204"/>
      <c r="X869" s="204"/>
      <c r="Y869" s="204"/>
      <c r="Z869" s="204"/>
      <c r="AA869" s="204"/>
      <c r="AB869" s="204"/>
      <c r="AC869" s="204"/>
      <c r="AD869" s="204"/>
      <c r="AE869" s="204"/>
      <c r="AF869" s="204"/>
      <c r="AG869" s="204"/>
      <c r="AH869" s="204"/>
      <c r="AI869" s="204"/>
      <c r="AJ869" s="204"/>
      <c r="AK869" s="204"/>
      <c r="AL869" s="204"/>
      <c r="AM869" s="204"/>
      <c r="AN869" s="203"/>
      <c r="AO869" s="203"/>
      <c r="AP869" s="203"/>
      <c r="AQ869" s="203"/>
      <c r="AR869" s="203"/>
      <c r="AS869" s="203"/>
      <c r="AT869" s="203"/>
      <c r="AU869" s="203"/>
      <c r="AV869" s="203"/>
      <c r="AW869" s="203"/>
      <c r="AX869" s="203"/>
      <c r="AY869" s="203"/>
      <c r="AZ869" s="203"/>
    </row>
    <row r="870" spans="5:52" s="135" customFormat="1">
      <c r="E870" s="204"/>
      <c r="F870" s="204"/>
      <c r="G870" s="204"/>
      <c r="H870" s="204"/>
      <c r="I870" s="204"/>
      <c r="J870" s="204"/>
      <c r="K870" s="204"/>
      <c r="L870" s="204"/>
      <c r="M870" s="204"/>
      <c r="N870" s="204"/>
      <c r="O870" s="204"/>
      <c r="P870" s="204"/>
      <c r="Q870" s="204"/>
      <c r="R870" s="204"/>
      <c r="S870" s="204"/>
      <c r="T870" s="204"/>
      <c r="U870" s="204"/>
      <c r="V870" s="204"/>
      <c r="W870" s="204"/>
      <c r="X870" s="204"/>
      <c r="Y870" s="204"/>
      <c r="Z870" s="204"/>
      <c r="AA870" s="204"/>
      <c r="AB870" s="204"/>
      <c r="AC870" s="204"/>
      <c r="AD870" s="204"/>
      <c r="AE870" s="204"/>
      <c r="AF870" s="204"/>
      <c r="AG870" s="204"/>
      <c r="AH870" s="204"/>
      <c r="AI870" s="204"/>
      <c r="AJ870" s="204"/>
      <c r="AK870" s="204"/>
      <c r="AL870" s="204"/>
      <c r="AM870" s="204"/>
      <c r="AN870" s="203"/>
      <c r="AO870" s="203"/>
      <c r="AP870" s="203"/>
      <c r="AQ870" s="203"/>
      <c r="AR870" s="203"/>
      <c r="AS870" s="203"/>
      <c r="AT870" s="203"/>
      <c r="AU870" s="203"/>
      <c r="AV870" s="203"/>
      <c r="AW870" s="203"/>
      <c r="AX870" s="203"/>
      <c r="AY870" s="203"/>
      <c r="AZ870" s="203"/>
    </row>
    <row r="871" spans="5:52" s="135" customFormat="1">
      <c r="E871" s="204"/>
      <c r="F871" s="204"/>
      <c r="G871" s="204"/>
      <c r="H871" s="204"/>
      <c r="I871" s="204"/>
      <c r="J871" s="204"/>
      <c r="K871" s="204"/>
      <c r="L871" s="204"/>
      <c r="M871" s="204"/>
      <c r="N871" s="204"/>
      <c r="O871" s="204"/>
      <c r="P871" s="204"/>
      <c r="Q871" s="204"/>
      <c r="R871" s="204"/>
      <c r="S871" s="204"/>
      <c r="T871" s="204"/>
      <c r="U871" s="204"/>
      <c r="V871" s="204"/>
      <c r="W871" s="204"/>
      <c r="X871" s="204"/>
      <c r="Y871" s="204"/>
      <c r="Z871" s="204"/>
      <c r="AA871" s="204"/>
      <c r="AB871" s="204"/>
      <c r="AC871" s="204"/>
      <c r="AD871" s="204"/>
      <c r="AE871" s="204"/>
      <c r="AF871" s="204"/>
      <c r="AG871" s="204"/>
      <c r="AH871" s="204"/>
      <c r="AI871" s="204"/>
      <c r="AJ871" s="204"/>
      <c r="AK871" s="204"/>
      <c r="AL871" s="204"/>
      <c r="AM871" s="204"/>
      <c r="AN871" s="203"/>
      <c r="AO871" s="203"/>
      <c r="AP871" s="203"/>
      <c r="AQ871" s="203"/>
      <c r="AR871" s="203"/>
      <c r="AS871" s="203"/>
      <c r="AT871" s="203"/>
      <c r="AU871" s="203"/>
      <c r="AV871" s="203"/>
      <c r="AW871" s="203"/>
      <c r="AX871" s="203"/>
      <c r="AY871" s="203"/>
      <c r="AZ871" s="203"/>
    </row>
    <row r="872" spans="5:52" s="135" customFormat="1">
      <c r="E872" s="204"/>
      <c r="F872" s="204"/>
      <c r="G872" s="204"/>
      <c r="H872" s="204"/>
      <c r="I872" s="204"/>
      <c r="J872" s="204"/>
      <c r="K872" s="204"/>
      <c r="L872" s="204"/>
      <c r="M872" s="204"/>
      <c r="N872" s="204"/>
      <c r="O872" s="204"/>
      <c r="P872" s="204"/>
      <c r="Q872" s="204"/>
      <c r="R872" s="204"/>
      <c r="S872" s="204"/>
      <c r="T872" s="204"/>
      <c r="U872" s="204"/>
      <c r="V872" s="204"/>
      <c r="W872" s="204"/>
      <c r="X872" s="204"/>
      <c r="Y872" s="204"/>
      <c r="Z872" s="204"/>
      <c r="AA872" s="204"/>
      <c r="AB872" s="204"/>
      <c r="AC872" s="204"/>
      <c r="AD872" s="204"/>
      <c r="AE872" s="204"/>
      <c r="AF872" s="204"/>
      <c r="AG872" s="204"/>
      <c r="AH872" s="204"/>
      <c r="AI872" s="204"/>
      <c r="AJ872" s="204"/>
      <c r="AK872" s="204"/>
      <c r="AL872" s="204"/>
      <c r="AM872" s="204"/>
      <c r="AN872" s="203"/>
      <c r="AO872" s="203"/>
      <c r="AP872" s="203"/>
      <c r="AQ872" s="203"/>
      <c r="AR872" s="203"/>
      <c r="AS872" s="203"/>
      <c r="AT872" s="203"/>
      <c r="AU872" s="203"/>
      <c r="AV872" s="203"/>
      <c r="AW872" s="203"/>
      <c r="AX872" s="203"/>
      <c r="AY872" s="203"/>
      <c r="AZ872" s="203"/>
    </row>
    <row r="873" spans="5:52" s="135" customFormat="1">
      <c r="E873" s="204"/>
      <c r="F873" s="204"/>
      <c r="G873" s="204"/>
      <c r="H873" s="204"/>
      <c r="I873" s="204"/>
      <c r="J873" s="204"/>
      <c r="K873" s="204"/>
      <c r="L873" s="204"/>
      <c r="M873" s="204"/>
      <c r="N873" s="204"/>
      <c r="O873" s="204"/>
      <c r="P873" s="204"/>
      <c r="Q873" s="204"/>
      <c r="R873" s="204"/>
      <c r="S873" s="204"/>
      <c r="T873" s="204"/>
      <c r="U873" s="204"/>
      <c r="V873" s="204"/>
      <c r="W873" s="204"/>
      <c r="X873" s="204"/>
      <c r="Y873" s="204"/>
      <c r="Z873" s="204"/>
      <c r="AA873" s="204"/>
      <c r="AB873" s="204"/>
      <c r="AC873" s="204"/>
      <c r="AD873" s="204"/>
      <c r="AE873" s="204"/>
      <c r="AF873" s="204"/>
      <c r="AG873" s="204"/>
      <c r="AH873" s="204"/>
      <c r="AI873" s="204"/>
      <c r="AJ873" s="204"/>
      <c r="AK873" s="204"/>
      <c r="AL873" s="204"/>
      <c r="AM873" s="204"/>
      <c r="AN873" s="203"/>
      <c r="AO873" s="203"/>
      <c r="AP873" s="203"/>
      <c r="AQ873" s="203"/>
      <c r="AR873" s="203"/>
      <c r="AS873" s="203"/>
      <c r="AT873" s="203"/>
      <c r="AU873" s="203"/>
      <c r="AV873" s="203"/>
      <c r="AW873" s="203"/>
      <c r="AX873" s="203"/>
      <c r="AY873" s="203"/>
      <c r="AZ873" s="203"/>
    </row>
    <row r="874" spans="5:52" s="135" customFormat="1">
      <c r="E874" s="204"/>
      <c r="F874" s="204"/>
      <c r="G874" s="204"/>
      <c r="H874" s="204"/>
      <c r="I874" s="204"/>
      <c r="J874" s="204"/>
      <c r="K874" s="204"/>
      <c r="L874" s="204"/>
      <c r="M874" s="204"/>
      <c r="N874" s="204"/>
      <c r="O874" s="204"/>
      <c r="P874" s="204"/>
      <c r="Q874" s="204"/>
      <c r="R874" s="204"/>
      <c r="S874" s="204"/>
      <c r="T874" s="204"/>
      <c r="U874" s="204"/>
      <c r="V874" s="204"/>
      <c r="W874" s="204"/>
      <c r="X874" s="204"/>
      <c r="Y874" s="204"/>
      <c r="Z874" s="204"/>
      <c r="AA874" s="204"/>
      <c r="AB874" s="204"/>
      <c r="AC874" s="204"/>
      <c r="AD874" s="204"/>
      <c r="AE874" s="204"/>
      <c r="AF874" s="204"/>
      <c r="AG874" s="204"/>
      <c r="AH874" s="204"/>
      <c r="AI874" s="204"/>
      <c r="AJ874" s="204"/>
      <c r="AK874" s="204"/>
      <c r="AL874" s="204"/>
      <c r="AM874" s="204"/>
      <c r="AN874" s="203"/>
      <c r="AO874" s="203"/>
      <c r="AP874" s="203"/>
      <c r="AQ874" s="203"/>
      <c r="AR874" s="203"/>
      <c r="AS874" s="203"/>
      <c r="AT874" s="203"/>
      <c r="AU874" s="203"/>
      <c r="AV874" s="203"/>
      <c r="AW874" s="203"/>
      <c r="AX874" s="203"/>
      <c r="AY874" s="203"/>
      <c r="AZ874" s="203"/>
    </row>
    <row r="875" spans="5:52" s="135" customFormat="1">
      <c r="E875" s="204"/>
      <c r="F875" s="204"/>
      <c r="G875" s="204"/>
      <c r="H875" s="204"/>
      <c r="I875" s="204"/>
      <c r="J875" s="204"/>
      <c r="K875" s="204"/>
      <c r="L875" s="204"/>
      <c r="M875" s="204"/>
      <c r="N875" s="204"/>
      <c r="O875" s="204"/>
      <c r="P875" s="204"/>
      <c r="Q875" s="204"/>
      <c r="R875" s="204"/>
      <c r="S875" s="204"/>
      <c r="T875" s="204"/>
      <c r="U875" s="204"/>
      <c r="V875" s="204"/>
      <c r="W875" s="204"/>
      <c r="X875" s="204"/>
      <c r="Y875" s="204"/>
      <c r="Z875" s="204"/>
      <c r="AA875" s="204"/>
      <c r="AB875" s="204"/>
      <c r="AC875" s="204"/>
      <c r="AD875" s="204"/>
      <c r="AE875" s="204"/>
      <c r="AF875" s="204"/>
      <c r="AG875" s="204"/>
      <c r="AH875" s="204"/>
      <c r="AI875" s="204"/>
      <c r="AJ875" s="204"/>
      <c r="AK875" s="204"/>
      <c r="AL875" s="204"/>
      <c r="AM875" s="204"/>
      <c r="AN875" s="203"/>
      <c r="AO875" s="203"/>
      <c r="AP875" s="203"/>
      <c r="AQ875" s="203"/>
      <c r="AR875" s="203"/>
      <c r="AS875" s="203"/>
      <c r="AT875" s="203"/>
      <c r="AU875" s="203"/>
      <c r="AV875" s="203"/>
      <c r="AW875" s="203"/>
      <c r="AX875" s="203"/>
      <c r="AY875" s="203"/>
      <c r="AZ875" s="203"/>
    </row>
    <row r="876" spans="5:52" s="135" customFormat="1">
      <c r="E876" s="204"/>
      <c r="F876" s="204"/>
      <c r="G876" s="204"/>
      <c r="H876" s="204"/>
      <c r="I876" s="204"/>
      <c r="J876" s="204"/>
      <c r="K876" s="204"/>
      <c r="L876" s="204"/>
      <c r="M876" s="204"/>
      <c r="N876" s="204"/>
      <c r="O876" s="204"/>
      <c r="P876" s="204"/>
      <c r="Q876" s="204"/>
      <c r="R876" s="204"/>
      <c r="S876" s="204"/>
      <c r="T876" s="204"/>
      <c r="U876" s="204"/>
      <c r="V876" s="204"/>
      <c r="W876" s="204"/>
      <c r="X876" s="204"/>
      <c r="Y876" s="204"/>
      <c r="Z876" s="204"/>
      <c r="AA876" s="204"/>
      <c r="AB876" s="204"/>
      <c r="AC876" s="204"/>
      <c r="AD876" s="204"/>
      <c r="AE876" s="204"/>
      <c r="AF876" s="204"/>
      <c r="AG876" s="204"/>
      <c r="AH876" s="204"/>
      <c r="AI876" s="204"/>
      <c r="AJ876" s="204"/>
      <c r="AK876" s="204"/>
      <c r="AL876" s="204"/>
      <c r="AM876" s="204"/>
      <c r="AN876" s="203"/>
      <c r="AO876" s="203"/>
      <c r="AP876" s="203"/>
      <c r="AQ876" s="203"/>
      <c r="AR876" s="203"/>
      <c r="AS876" s="203"/>
      <c r="AT876" s="203"/>
      <c r="AU876" s="203"/>
      <c r="AV876" s="203"/>
      <c r="AW876" s="203"/>
      <c r="AX876" s="203"/>
      <c r="AY876" s="203"/>
      <c r="AZ876" s="203"/>
    </row>
    <row r="877" spans="5:52" s="135" customFormat="1">
      <c r="E877" s="204"/>
      <c r="F877" s="204"/>
      <c r="G877" s="204"/>
      <c r="H877" s="204"/>
      <c r="I877" s="204"/>
      <c r="J877" s="204"/>
      <c r="K877" s="204"/>
      <c r="L877" s="204"/>
      <c r="M877" s="204"/>
      <c r="N877" s="204"/>
      <c r="O877" s="204"/>
      <c r="P877" s="204"/>
      <c r="Q877" s="204"/>
      <c r="R877" s="204"/>
      <c r="S877" s="204"/>
      <c r="T877" s="204"/>
      <c r="U877" s="204"/>
      <c r="V877" s="204"/>
      <c r="W877" s="204"/>
      <c r="X877" s="204"/>
      <c r="Y877" s="204"/>
      <c r="Z877" s="204"/>
      <c r="AA877" s="204"/>
      <c r="AB877" s="204"/>
      <c r="AC877" s="204"/>
      <c r="AD877" s="204"/>
      <c r="AE877" s="204"/>
      <c r="AF877" s="204"/>
      <c r="AG877" s="204"/>
      <c r="AH877" s="204"/>
      <c r="AI877" s="204"/>
      <c r="AJ877" s="204"/>
      <c r="AK877" s="204"/>
      <c r="AL877" s="204"/>
      <c r="AM877" s="204"/>
      <c r="AN877" s="203"/>
      <c r="AO877" s="203"/>
      <c r="AP877" s="203"/>
      <c r="AQ877" s="203"/>
      <c r="AR877" s="203"/>
      <c r="AS877" s="203"/>
      <c r="AT877" s="203"/>
      <c r="AU877" s="203"/>
      <c r="AV877" s="203"/>
      <c r="AW877" s="203"/>
      <c r="AX877" s="203"/>
      <c r="AY877" s="203"/>
      <c r="AZ877" s="203"/>
    </row>
    <row r="878" spans="5:52" s="135" customFormat="1">
      <c r="E878" s="204"/>
      <c r="F878" s="204"/>
      <c r="G878" s="204"/>
      <c r="H878" s="204"/>
      <c r="I878" s="204"/>
      <c r="J878" s="204"/>
      <c r="K878" s="204"/>
      <c r="L878" s="204"/>
      <c r="M878" s="204"/>
      <c r="N878" s="204"/>
      <c r="O878" s="204"/>
      <c r="P878" s="204"/>
      <c r="Q878" s="204"/>
      <c r="R878" s="204"/>
      <c r="S878" s="204"/>
      <c r="T878" s="204"/>
      <c r="U878" s="204"/>
      <c r="V878" s="204"/>
      <c r="W878" s="204"/>
      <c r="X878" s="204"/>
      <c r="Y878" s="204"/>
      <c r="Z878" s="204"/>
      <c r="AA878" s="204"/>
      <c r="AB878" s="204"/>
      <c r="AC878" s="204"/>
      <c r="AD878" s="204"/>
      <c r="AE878" s="204"/>
      <c r="AF878" s="204"/>
      <c r="AG878" s="204"/>
      <c r="AH878" s="204"/>
      <c r="AI878" s="204"/>
      <c r="AJ878" s="204"/>
      <c r="AK878" s="204"/>
      <c r="AL878" s="204"/>
      <c r="AM878" s="204"/>
      <c r="AN878" s="203"/>
      <c r="AO878" s="203"/>
      <c r="AP878" s="203"/>
      <c r="AQ878" s="203"/>
      <c r="AR878" s="203"/>
      <c r="AS878" s="203"/>
      <c r="AT878" s="203"/>
      <c r="AU878" s="203"/>
      <c r="AV878" s="203"/>
      <c r="AW878" s="203"/>
      <c r="AX878" s="203"/>
      <c r="AY878" s="203"/>
      <c r="AZ878" s="203"/>
    </row>
    <row r="879" spans="5:52" s="135" customFormat="1">
      <c r="E879" s="204"/>
      <c r="F879" s="204"/>
      <c r="G879" s="204"/>
      <c r="H879" s="204"/>
      <c r="I879" s="204"/>
      <c r="J879" s="204"/>
      <c r="K879" s="204"/>
      <c r="L879" s="204"/>
      <c r="M879" s="204"/>
      <c r="N879" s="204"/>
      <c r="O879" s="204"/>
      <c r="P879" s="204"/>
      <c r="Q879" s="204"/>
      <c r="R879" s="204"/>
      <c r="S879" s="204"/>
      <c r="T879" s="204"/>
      <c r="U879" s="204"/>
      <c r="V879" s="204"/>
      <c r="W879" s="204"/>
      <c r="X879" s="204"/>
      <c r="Y879" s="204"/>
      <c r="Z879" s="204"/>
      <c r="AA879" s="204"/>
      <c r="AB879" s="204"/>
      <c r="AC879" s="204"/>
      <c r="AD879" s="204"/>
      <c r="AE879" s="204"/>
      <c r="AF879" s="204"/>
      <c r="AG879" s="204"/>
      <c r="AH879" s="204"/>
      <c r="AI879" s="204"/>
      <c r="AJ879" s="204"/>
      <c r="AK879" s="204"/>
      <c r="AL879" s="204"/>
      <c r="AM879" s="204"/>
      <c r="AN879" s="203"/>
      <c r="AO879" s="203"/>
      <c r="AP879" s="203"/>
      <c r="AQ879" s="203"/>
      <c r="AR879" s="203"/>
      <c r="AS879" s="203"/>
      <c r="AT879" s="203"/>
      <c r="AU879" s="203"/>
      <c r="AV879" s="203"/>
      <c r="AW879" s="203"/>
      <c r="AX879" s="203"/>
      <c r="AY879" s="203"/>
      <c r="AZ879" s="203"/>
    </row>
    <row r="880" spans="5:52" s="135" customFormat="1">
      <c r="E880" s="204"/>
      <c r="F880" s="204"/>
      <c r="G880" s="204"/>
      <c r="H880" s="204"/>
      <c r="I880" s="204"/>
      <c r="J880" s="204"/>
      <c r="K880" s="204"/>
      <c r="L880" s="204"/>
      <c r="M880" s="204"/>
      <c r="N880" s="204"/>
      <c r="O880" s="204"/>
      <c r="P880" s="204"/>
      <c r="Q880" s="204"/>
      <c r="R880" s="204"/>
      <c r="S880" s="204"/>
      <c r="T880" s="204"/>
      <c r="U880" s="204"/>
      <c r="V880" s="204"/>
      <c r="W880" s="204"/>
      <c r="X880" s="204"/>
      <c r="Y880" s="204"/>
      <c r="Z880" s="204"/>
      <c r="AA880" s="204"/>
      <c r="AB880" s="204"/>
      <c r="AC880" s="204"/>
      <c r="AD880" s="204"/>
      <c r="AE880" s="204"/>
      <c r="AF880" s="204"/>
      <c r="AG880" s="204"/>
      <c r="AH880" s="204"/>
      <c r="AI880" s="204"/>
      <c r="AJ880" s="204"/>
      <c r="AK880" s="204"/>
      <c r="AL880" s="204"/>
      <c r="AM880" s="204"/>
      <c r="AN880" s="203"/>
      <c r="AO880" s="203"/>
      <c r="AP880" s="203"/>
      <c r="AQ880" s="203"/>
      <c r="AR880" s="203"/>
      <c r="AS880" s="203"/>
      <c r="AT880" s="203"/>
      <c r="AU880" s="203"/>
      <c r="AV880" s="203"/>
      <c r="AW880" s="203"/>
      <c r="AX880" s="203"/>
      <c r="AY880" s="203"/>
      <c r="AZ880" s="203"/>
    </row>
    <row r="881" spans="5:52" s="135" customFormat="1">
      <c r="E881" s="204"/>
      <c r="F881" s="204"/>
      <c r="G881" s="204"/>
      <c r="H881" s="204"/>
      <c r="I881" s="204"/>
      <c r="J881" s="204"/>
      <c r="K881" s="204"/>
      <c r="L881" s="204"/>
      <c r="M881" s="204"/>
      <c r="N881" s="204"/>
      <c r="O881" s="204"/>
      <c r="P881" s="204"/>
      <c r="Q881" s="204"/>
      <c r="R881" s="204"/>
      <c r="S881" s="204"/>
      <c r="T881" s="204"/>
      <c r="U881" s="204"/>
      <c r="V881" s="204"/>
      <c r="W881" s="204"/>
      <c r="X881" s="204"/>
      <c r="Y881" s="204"/>
      <c r="Z881" s="204"/>
      <c r="AA881" s="204"/>
      <c r="AB881" s="204"/>
      <c r="AC881" s="204"/>
      <c r="AD881" s="204"/>
      <c r="AE881" s="204"/>
      <c r="AF881" s="204"/>
      <c r="AG881" s="204"/>
      <c r="AH881" s="204"/>
      <c r="AI881" s="204"/>
      <c r="AJ881" s="204"/>
      <c r="AK881" s="204"/>
      <c r="AL881" s="204"/>
      <c r="AM881" s="204"/>
      <c r="AN881" s="203"/>
      <c r="AO881" s="203"/>
      <c r="AP881" s="203"/>
      <c r="AQ881" s="203"/>
      <c r="AR881" s="203"/>
      <c r="AS881" s="203"/>
      <c r="AT881" s="203"/>
      <c r="AU881" s="203"/>
      <c r="AV881" s="203"/>
      <c r="AW881" s="203"/>
      <c r="AX881" s="203"/>
      <c r="AY881" s="203"/>
      <c r="AZ881" s="203"/>
    </row>
    <row r="882" spans="5:52" s="135" customFormat="1">
      <c r="E882" s="204"/>
      <c r="F882" s="204"/>
      <c r="G882" s="204"/>
      <c r="H882" s="204"/>
      <c r="I882" s="204"/>
      <c r="J882" s="204"/>
      <c r="K882" s="204"/>
      <c r="L882" s="204"/>
      <c r="M882" s="204"/>
      <c r="N882" s="204"/>
      <c r="O882" s="204"/>
      <c r="P882" s="204"/>
      <c r="Q882" s="204"/>
      <c r="R882" s="204"/>
      <c r="S882" s="204"/>
      <c r="T882" s="204"/>
      <c r="U882" s="204"/>
      <c r="V882" s="204"/>
      <c r="W882" s="204"/>
      <c r="X882" s="204"/>
      <c r="Y882" s="204"/>
      <c r="Z882" s="204"/>
      <c r="AA882" s="204"/>
      <c r="AB882" s="204"/>
      <c r="AC882" s="204"/>
      <c r="AD882" s="204"/>
      <c r="AE882" s="204"/>
      <c r="AF882" s="204"/>
      <c r="AG882" s="204"/>
      <c r="AH882" s="204"/>
      <c r="AI882" s="204"/>
      <c r="AJ882" s="204"/>
      <c r="AK882" s="204"/>
      <c r="AL882" s="204"/>
      <c r="AM882" s="204"/>
      <c r="AN882" s="203"/>
      <c r="AO882" s="203"/>
      <c r="AP882" s="203"/>
      <c r="AQ882" s="203"/>
      <c r="AR882" s="203"/>
      <c r="AS882" s="203"/>
      <c r="AT882" s="203"/>
      <c r="AU882" s="203"/>
      <c r="AV882" s="203"/>
      <c r="AW882" s="203"/>
      <c r="AX882" s="203"/>
      <c r="AY882" s="203"/>
      <c r="AZ882" s="203"/>
    </row>
    <row r="883" spans="5:52" s="135" customFormat="1">
      <c r="E883" s="204"/>
      <c r="F883" s="204"/>
      <c r="G883" s="204"/>
      <c r="H883" s="204"/>
      <c r="I883" s="204"/>
      <c r="J883" s="204"/>
      <c r="K883" s="204"/>
      <c r="L883" s="204"/>
      <c r="M883" s="204"/>
      <c r="N883" s="204"/>
      <c r="O883" s="204"/>
      <c r="P883" s="204"/>
      <c r="Q883" s="204"/>
      <c r="R883" s="204"/>
      <c r="S883" s="204"/>
      <c r="T883" s="204"/>
      <c r="U883" s="204"/>
      <c r="V883" s="204"/>
      <c r="W883" s="204"/>
      <c r="X883" s="204"/>
      <c r="Y883" s="204"/>
      <c r="Z883" s="204"/>
      <c r="AA883" s="204"/>
      <c r="AB883" s="204"/>
      <c r="AC883" s="204"/>
      <c r="AD883" s="204"/>
      <c r="AE883" s="204"/>
      <c r="AF883" s="204"/>
      <c r="AG883" s="204"/>
      <c r="AH883" s="204"/>
      <c r="AI883" s="204"/>
      <c r="AJ883" s="204"/>
      <c r="AK883" s="204"/>
      <c r="AL883" s="204"/>
      <c r="AM883" s="204"/>
      <c r="AN883" s="203"/>
      <c r="AO883" s="203"/>
      <c r="AP883" s="203"/>
      <c r="AQ883" s="203"/>
      <c r="AR883" s="203"/>
      <c r="AS883" s="203"/>
      <c r="AT883" s="203"/>
      <c r="AU883" s="203"/>
      <c r="AV883" s="203"/>
      <c r="AW883" s="203"/>
      <c r="AX883" s="203"/>
      <c r="AY883" s="203"/>
      <c r="AZ883" s="203"/>
    </row>
    <row r="884" spans="5:52" s="135" customFormat="1">
      <c r="E884" s="204"/>
      <c r="F884" s="204"/>
      <c r="G884" s="204"/>
      <c r="H884" s="204"/>
      <c r="I884" s="204"/>
      <c r="J884" s="204"/>
      <c r="K884" s="204"/>
      <c r="L884" s="204"/>
      <c r="M884" s="204"/>
      <c r="N884" s="204"/>
      <c r="O884" s="204"/>
      <c r="P884" s="204"/>
      <c r="Q884" s="204"/>
      <c r="R884" s="204"/>
      <c r="S884" s="204"/>
      <c r="T884" s="204"/>
      <c r="U884" s="204"/>
      <c r="V884" s="204"/>
      <c r="W884" s="204"/>
      <c r="X884" s="204"/>
      <c r="Y884" s="204"/>
      <c r="Z884" s="204"/>
      <c r="AA884" s="204"/>
      <c r="AB884" s="204"/>
      <c r="AC884" s="204"/>
      <c r="AD884" s="204"/>
      <c r="AE884" s="204"/>
      <c r="AF884" s="204"/>
      <c r="AG884" s="204"/>
      <c r="AH884" s="204"/>
      <c r="AI884" s="204"/>
      <c r="AJ884" s="204"/>
      <c r="AK884" s="204"/>
      <c r="AL884" s="204"/>
      <c r="AM884" s="204"/>
      <c r="AN884" s="203"/>
      <c r="AO884" s="203"/>
      <c r="AP884" s="203"/>
      <c r="AQ884" s="203"/>
      <c r="AR884" s="203"/>
      <c r="AS884" s="203"/>
      <c r="AT884" s="203"/>
      <c r="AU884" s="203"/>
      <c r="AV884" s="203"/>
      <c r="AW884" s="203"/>
      <c r="AX884" s="203"/>
      <c r="AY884" s="203"/>
      <c r="AZ884" s="203"/>
    </row>
    <row r="885" spans="5:52" s="135" customFormat="1">
      <c r="E885" s="204"/>
      <c r="F885" s="204"/>
      <c r="G885" s="204"/>
      <c r="H885" s="204"/>
      <c r="I885" s="204"/>
      <c r="J885" s="204"/>
      <c r="K885" s="204"/>
      <c r="L885" s="204"/>
      <c r="M885" s="204"/>
      <c r="N885" s="204"/>
      <c r="O885" s="204"/>
      <c r="P885" s="204"/>
      <c r="Q885" s="204"/>
      <c r="R885" s="204"/>
      <c r="S885" s="204"/>
      <c r="T885" s="204"/>
      <c r="U885" s="204"/>
      <c r="V885" s="204"/>
      <c r="W885" s="204"/>
      <c r="X885" s="204"/>
      <c r="Y885" s="204"/>
      <c r="Z885" s="204"/>
      <c r="AA885" s="204"/>
      <c r="AB885" s="204"/>
      <c r="AC885" s="204"/>
      <c r="AD885" s="204"/>
      <c r="AE885" s="204"/>
      <c r="AF885" s="204"/>
      <c r="AG885" s="204"/>
      <c r="AH885" s="204"/>
      <c r="AI885" s="204"/>
      <c r="AJ885" s="204"/>
      <c r="AK885" s="204"/>
      <c r="AL885" s="204"/>
      <c r="AM885" s="204"/>
      <c r="AN885" s="203"/>
      <c r="AO885" s="203"/>
      <c r="AP885" s="203"/>
      <c r="AQ885" s="203"/>
      <c r="AR885" s="203"/>
      <c r="AS885" s="203"/>
      <c r="AT885" s="203"/>
      <c r="AU885" s="203"/>
      <c r="AV885" s="203"/>
      <c r="AW885" s="203"/>
      <c r="AX885" s="203"/>
      <c r="AY885" s="203"/>
      <c r="AZ885" s="203"/>
    </row>
    <row r="886" spans="5:52" s="135" customFormat="1">
      <c r="E886" s="204"/>
      <c r="F886" s="204"/>
      <c r="G886" s="204"/>
      <c r="H886" s="204"/>
      <c r="I886" s="204"/>
      <c r="J886" s="204"/>
      <c r="K886" s="204"/>
      <c r="L886" s="204"/>
      <c r="M886" s="204"/>
      <c r="N886" s="204"/>
      <c r="O886" s="204"/>
      <c r="P886" s="204"/>
      <c r="Q886" s="204"/>
      <c r="R886" s="204"/>
      <c r="S886" s="204"/>
      <c r="T886" s="204"/>
      <c r="U886" s="204"/>
      <c r="V886" s="204"/>
      <c r="W886" s="204"/>
      <c r="X886" s="204"/>
      <c r="Y886" s="204"/>
      <c r="Z886" s="204"/>
      <c r="AA886" s="204"/>
      <c r="AB886" s="204"/>
      <c r="AC886" s="204"/>
      <c r="AD886" s="204"/>
      <c r="AE886" s="204"/>
      <c r="AF886" s="204"/>
      <c r="AG886" s="204"/>
      <c r="AH886" s="204"/>
      <c r="AI886" s="204"/>
      <c r="AJ886" s="204"/>
      <c r="AK886" s="204"/>
      <c r="AL886" s="204"/>
      <c r="AM886" s="204"/>
      <c r="AN886" s="203"/>
      <c r="AO886" s="203"/>
      <c r="AP886" s="203"/>
      <c r="AQ886" s="203"/>
      <c r="AR886" s="203"/>
      <c r="AS886" s="203"/>
      <c r="AT886" s="203"/>
      <c r="AU886" s="203"/>
      <c r="AV886" s="203"/>
      <c r="AW886" s="203"/>
      <c r="AX886" s="203"/>
      <c r="AY886" s="203"/>
      <c r="AZ886" s="203"/>
    </row>
    <row r="887" spans="5:52" s="135" customFormat="1">
      <c r="E887" s="204"/>
      <c r="F887" s="204"/>
      <c r="G887" s="204"/>
      <c r="H887" s="204"/>
      <c r="I887" s="204"/>
      <c r="J887" s="204"/>
      <c r="K887" s="204"/>
      <c r="L887" s="204"/>
      <c r="M887" s="204"/>
      <c r="N887" s="204"/>
      <c r="O887" s="204"/>
      <c r="P887" s="204"/>
      <c r="Q887" s="204"/>
      <c r="R887" s="204"/>
      <c r="S887" s="204"/>
      <c r="T887" s="204"/>
      <c r="U887" s="204"/>
      <c r="V887" s="204"/>
      <c r="W887" s="204"/>
      <c r="X887" s="204"/>
      <c r="Y887" s="204"/>
      <c r="Z887" s="204"/>
      <c r="AA887" s="204"/>
      <c r="AB887" s="204"/>
      <c r="AC887" s="204"/>
      <c r="AD887" s="204"/>
      <c r="AE887" s="204"/>
      <c r="AF887" s="204"/>
      <c r="AG887" s="204"/>
      <c r="AH887" s="204"/>
      <c r="AI887" s="204"/>
      <c r="AJ887" s="204"/>
      <c r="AK887" s="204"/>
      <c r="AL887" s="204"/>
      <c r="AM887" s="204"/>
      <c r="AN887" s="203"/>
      <c r="AO887" s="203"/>
      <c r="AP887" s="203"/>
      <c r="AQ887" s="203"/>
      <c r="AR887" s="203"/>
      <c r="AS887" s="203"/>
      <c r="AT887" s="203"/>
      <c r="AU887" s="203"/>
      <c r="AV887" s="203"/>
      <c r="AW887" s="203"/>
      <c r="AX887" s="203"/>
      <c r="AY887" s="203"/>
      <c r="AZ887" s="203"/>
    </row>
    <row r="888" spans="5:52" s="135" customFormat="1">
      <c r="E888" s="204"/>
      <c r="F888" s="204"/>
      <c r="G888" s="204"/>
      <c r="H888" s="204"/>
      <c r="I888" s="204"/>
      <c r="J888" s="204"/>
      <c r="K888" s="204"/>
      <c r="L888" s="204"/>
      <c r="M888" s="204"/>
      <c r="N888" s="204"/>
      <c r="O888" s="204"/>
      <c r="P888" s="204"/>
      <c r="Q888" s="204"/>
      <c r="R888" s="204"/>
      <c r="S888" s="204"/>
      <c r="T888" s="204"/>
      <c r="U888" s="204"/>
      <c r="V888" s="204"/>
      <c r="W888" s="204"/>
      <c r="X888" s="204"/>
      <c r="Y888" s="204"/>
      <c r="Z888" s="204"/>
      <c r="AA888" s="204"/>
      <c r="AB888" s="204"/>
      <c r="AC888" s="204"/>
      <c r="AD888" s="204"/>
      <c r="AE888" s="204"/>
      <c r="AF888" s="204"/>
      <c r="AG888" s="204"/>
      <c r="AH888" s="204"/>
      <c r="AI888" s="204"/>
      <c r="AJ888" s="204"/>
      <c r="AK888" s="204"/>
      <c r="AL888" s="204"/>
      <c r="AM888" s="204"/>
      <c r="AN888" s="203"/>
      <c r="AO888" s="203"/>
      <c r="AP888" s="203"/>
      <c r="AQ888" s="203"/>
      <c r="AR888" s="203"/>
      <c r="AS888" s="203"/>
      <c r="AT888" s="203"/>
      <c r="AU888" s="203"/>
      <c r="AV888" s="203"/>
      <c r="AW888" s="203"/>
      <c r="AX888" s="203"/>
      <c r="AY888" s="203"/>
      <c r="AZ888" s="203"/>
    </row>
    <row r="889" spans="5:52" s="135" customFormat="1">
      <c r="E889" s="204"/>
      <c r="F889" s="204"/>
      <c r="G889" s="204"/>
      <c r="H889" s="204"/>
      <c r="I889" s="204"/>
      <c r="J889" s="204"/>
      <c r="K889" s="204"/>
      <c r="L889" s="204"/>
      <c r="M889" s="204"/>
      <c r="N889" s="204"/>
      <c r="O889" s="204"/>
      <c r="P889" s="204"/>
      <c r="Q889" s="204"/>
      <c r="R889" s="204"/>
      <c r="S889" s="204"/>
      <c r="T889" s="204"/>
      <c r="U889" s="204"/>
      <c r="V889" s="204"/>
      <c r="W889" s="204"/>
      <c r="X889" s="204"/>
      <c r="Y889" s="204"/>
      <c r="Z889" s="204"/>
      <c r="AA889" s="204"/>
      <c r="AB889" s="204"/>
      <c r="AC889" s="204"/>
      <c r="AD889" s="204"/>
      <c r="AE889" s="204"/>
      <c r="AF889" s="204"/>
      <c r="AG889" s="204"/>
      <c r="AH889" s="204"/>
      <c r="AI889" s="204"/>
      <c r="AJ889" s="204"/>
      <c r="AK889" s="204"/>
      <c r="AL889" s="204"/>
      <c r="AM889" s="204"/>
      <c r="AN889" s="203"/>
      <c r="AO889" s="203"/>
      <c r="AP889" s="203"/>
      <c r="AQ889" s="203"/>
      <c r="AR889" s="203"/>
      <c r="AS889" s="203"/>
      <c r="AT889" s="203"/>
      <c r="AU889" s="203"/>
      <c r="AV889" s="203"/>
      <c r="AW889" s="203"/>
      <c r="AX889" s="203"/>
      <c r="AY889" s="203"/>
      <c r="AZ889" s="203"/>
    </row>
    <row r="890" spans="5:52" s="135" customFormat="1">
      <c r="E890" s="204"/>
      <c r="F890" s="204"/>
      <c r="G890" s="204"/>
      <c r="H890" s="204"/>
      <c r="I890" s="204"/>
      <c r="J890" s="204"/>
      <c r="K890" s="204"/>
      <c r="L890" s="204"/>
      <c r="M890" s="204"/>
      <c r="N890" s="204"/>
      <c r="O890" s="204"/>
      <c r="P890" s="204"/>
      <c r="Q890" s="204"/>
      <c r="R890" s="204"/>
      <c r="S890" s="204"/>
      <c r="T890" s="204"/>
      <c r="U890" s="204"/>
      <c r="V890" s="204"/>
      <c r="W890" s="204"/>
      <c r="X890" s="204"/>
      <c r="Y890" s="204"/>
      <c r="Z890" s="204"/>
      <c r="AA890" s="204"/>
      <c r="AB890" s="204"/>
      <c r="AC890" s="204"/>
      <c r="AD890" s="204"/>
      <c r="AE890" s="204"/>
      <c r="AF890" s="204"/>
      <c r="AG890" s="204"/>
      <c r="AH890" s="204"/>
      <c r="AI890" s="204"/>
      <c r="AJ890" s="204"/>
      <c r="AK890" s="204"/>
      <c r="AL890" s="204"/>
      <c r="AM890" s="204"/>
      <c r="AN890" s="203"/>
      <c r="AO890" s="203"/>
      <c r="AP890" s="203"/>
      <c r="AQ890" s="203"/>
      <c r="AR890" s="203"/>
      <c r="AS890" s="203"/>
      <c r="AT890" s="203"/>
      <c r="AU890" s="203"/>
      <c r="AV890" s="203"/>
      <c r="AW890" s="203"/>
      <c r="AX890" s="203"/>
      <c r="AY890" s="203"/>
      <c r="AZ890" s="203"/>
    </row>
    <row r="891" spans="5:52" s="135" customFormat="1">
      <c r="E891" s="204"/>
      <c r="F891" s="204"/>
      <c r="G891" s="204"/>
      <c r="H891" s="204"/>
      <c r="I891" s="204"/>
      <c r="J891" s="204"/>
      <c r="K891" s="204"/>
      <c r="L891" s="204"/>
      <c r="M891" s="204"/>
      <c r="N891" s="204"/>
      <c r="O891" s="204"/>
      <c r="P891" s="204"/>
      <c r="Q891" s="204"/>
      <c r="R891" s="204"/>
      <c r="S891" s="204"/>
      <c r="T891" s="204"/>
      <c r="U891" s="204"/>
      <c r="V891" s="204"/>
      <c r="W891" s="204"/>
      <c r="X891" s="204"/>
      <c r="Y891" s="204"/>
      <c r="Z891" s="204"/>
      <c r="AA891" s="204"/>
      <c r="AB891" s="204"/>
      <c r="AC891" s="204"/>
      <c r="AD891" s="204"/>
      <c r="AE891" s="204"/>
      <c r="AF891" s="204"/>
      <c r="AG891" s="204"/>
      <c r="AH891" s="204"/>
      <c r="AI891" s="204"/>
      <c r="AJ891" s="204"/>
      <c r="AK891" s="204"/>
      <c r="AL891" s="204"/>
      <c r="AM891" s="204"/>
      <c r="AN891" s="203"/>
      <c r="AO891" s="203"/>
      <c r="AP891" s="203"/>
      <c r="AQ891" s="203"/>
      <c r="AR891" s="203"/>
      <c r="AS891" s="203"/>
      <c r="AT891" s="203"/>
      <c r="AU891" s="203"/>
      <c r="AV891" s="203"/>
      <c r="AW891" s="203"/>
      <c r="AX891" s="203"/>
      <c r="AY891" s="203"/>
      <c r="AZ891" s="203"/>
    </row>
    <row r="892" spans="5:52" s="135" customFormat="1">
      <c r="E892" s="204"/>
      <c r="F892" s="204"/>
      <c r="G892" s="204"/>
      <c r="H892" s="204"/>
      <c r="I892" s="204"/>
      <c r="J892" s="204"/>
      <c r="K892" s="204"/>
      <c r="L892" s="204"/>
      <c r="M892" s="204"/>
      <c r="N892" s="204"/>
      <c r="O892" s="204"/>
      <c r="P892" s="204"/>
      <c r="Q892" s="204"/>
      <c r="R892" s="204"/>
      <c r="S892" s="204"/>
      <c r="T892" s="204"/>
      <c r="U892" s="204"/>
      <c r="V892" s="204"/>
      <c r="W892" s="204"/>
      <c r="X892" s="204"/>
      <c r="Y892" s="204"/>
      <c r="Z892" s="204"/>
      <c r="AA892" s="204"/>
      <c r="AB892" s="204"/>
      <c r="AC892" s="204"/>
      <c r="AD892" s="204"/>
      <c r="AE892" s="204"/>
      <c r="AF892" s="204"/>
      <c r="AG892" s="204"/>
      <c r="AH892" s="204"/>
      <c r="AI892" s="204"/>
      <c r="AJ892" s="204"/>
      <c r="AK892" s="204"/>
      <c r="AL892" s="204"/>
      <c r="AM892" s="204"/>
      <c r="AN892" s="203"/>
      <c r="AO892" s="203"/>
      <c r="AP892" s="203"/>
      <c r="AQ892" s="203"/>
      <c r="AR892" s="203"/>
      <c r="AS892" s="203"/>
      <c r="AT892" s="203"/>
      <c r="AU892" s="203"/>
      <c r="AV892" s="203"/>
      <c r="AW892" s="203"/>
      <c r="AX892" s="203"/>
      <c r="AY892" s="203"/>
      <c r="AZ892" s="203"/>
    </row>
    <row r="893" spans="5:52" s="135" customFormat="1">
      <c r="E893" s="204"/>
      <c r="F893" s="204"/>
      <c r="G893" s="204"/>
      <c r="H893" s="204"/>
      <c r="I893" s="204"/>
      <c r="J893" s="204"/>
      <c r="K893" s="204"/>
      <c r="L893" s="204"/>
      <c r="M893" s="204"/>
      <c r="N893" s="204"/>
      <c r="O893" s="204"/>
      <c r="P893" s="204"/>
      <c r="Q893" s="204"/>
      <c r="R893" s="204"/>
      <c r="S893" s="204"/>
      <c r="T893" s="204"/>
      <c r="U893" s="204"/>
      <c r="V893" s="204"/>
      <c r="W893" s="204"/>
      <c r="X893" s="204"/>
      <c r="Y893" s="204"/>
      <c r="Z893" s="204"/>
      <c r="AA893" s="204"/>
      <c r="AB893" s="204"/>
      <c r="AC893" s="204"/>
      <c r="AD893" s="204"/>
      <c r="AE893" s="204"/>
      <c r="AF893" s="204"/>
      <c r="AG893" s="204"/>
      <c r="AH893" s="204"/>
      <c r="AI893" s="204"/>
      <c r="AJ893" s="204"/>
      <c r="AK893" s="204"/>
      <c r="AL893" s="204"/>
      <c r="AM893" s="204"/>
      <c r="AN893" s="203"/>
      <c r="AO893" s="203"/>
      <c r="AP893" s="203"/>
      <c r="AQ893" s="203"/>
      <c r="AR893" s="203"/>
      <c r="AS893" s="203"/>
      <c r="AT893" s="203"/>
      <c r="AU893" s="203"/>
      <c r="AV893" s="203"/>
      <c r="AW893" s="203"/>
      <c r="AX893" s="203"/>
      <c r="AY893" s="203"/>
      <c r="AZ893" s="203"/>
    </row>
    <row r="894" spans="5:52" s="135" customFormat="1">
      <c r="E894" s="204"/>
      <c r="F894" s="204"/>
      <c r="G894" s="204"/>
      <c r="H894" s="204"/>
      <c r="I894" s="204"/>
      <c r="J894" s="204"/>
      <c r="K894" s="204"/>
      <c r="L894" s="204"/>
      <c r="M894" s="204"/>
      <c r="N894" s="204"/>
      <c r="O894" s="204"/>
      <c r="P894" s="204"/>
      <c r="Q894" s="204"/>
      <c r="R894" s="204"/>
      <c r="S894" s="204"/>
      <c r="T894" s="204"/>
      <c r="U894" s="204"/>
      <c r="V894" s="204"/>
      <c r="W894" s="204"/>
      <c r="X894" s="204"/>
      <c r="Y894" s="204"/>
      <c r="Z894" s="204"/>
      <c r="AA894" s="204"/>
      <c r="AB894" s="204"/>
      <c r="AC894" s="204"/>
      <c r="AD894" s="204"/>
      <c r="AE894" s="204"/>
      <c r="AF894" s="204"/>
      <c r="AG894" s="204"/>
      <c r="AH894" s="204"/>
      <c r="AI894" s="204"/>
      <c r="AJ894" s="204"/>
      <c r="AK894" s="204"/>
      <c r="AL894" s="204"/>
      <c r="AM894" s="204"/>
      <c r="AN894" s="203"/>
      <c r="AO894" s="203"/>
      <c r="AP894" s="203"/>
      <c r="AQ894" s="203"/>
      <c r="AR894" s="203"/>
      <c r="AS894" s="203"/>
      <c r="AT894" s="203"/>
      <c r="AU894" s="203"/>
      <c r="AV894" s="203"/>
      <c r="AW894" s="203"/>
      <c r="AX894" s="203"/>
      <c r="AY894" s="203"/>
      <c r="AZ894" s="203"/>
    </row>
    <row r="895" spans="5:52" s="135" customFormat="1">
      <c r="E895" s="204"/>
      <c r="F895" s="204"/>
      <c r="G895" s="204"/>
      <c r="H895" s="204"/>
      <c r="I895" s="204"/>
      <c r="J895" s="204"/>
      <c r="K895" s="204"/>
      <c r="L895" s="204"/>
      <c r="M895" s="204"/>
      <c r="N895" s="204"/>
      <c r="O895" s="204"/>
      <c r="P895" s="204"/>
      <c r="Q895" s="204"/>
      <c r="R895" s="204"/>
      <c r="S895" s="204"/>
      <c r="T895" s="204"/>
      <c r="U895" s="204"/>
      <c r="V895" s="204"/>
      <c r="W895" s="204"/>
      <c r="X895" s="204"/>
      <c r="Y895" s="204"/>
      <c r="Z895" s="204"/>
      <c r="AA895" s="204"/>
      <c r="AB895" s="204"/>
      <c r="AC895" s="204"/>
      <c r="AD895" s="204"/>
      <c r="AE895" s="204"/>
      <c r="AF895" s="204"/>
      <c r="AG895" s="204"/>
      <c r="AH895" s="204"/>
      <c r="AI895" s="204"/>
      <c r="AJ895" s="204"/>
      <c r="AK895" s="204"/>
      <c r="AL895" s="204"/>
      <c r="AM895" s="204"/>
      <c r="AN895" s="203"/>
      <c r="AO895" s="203"/>
      <c r="AP895" s="203"/>
      <c r="AQ895" s="203"/>
      <c r="AR895" s="203"/>
      <c r="AS895" s="203"/>
      <c r="AT895" s="203"/>
      <c r="AU895" s="203"/>
      <c r="AV895" s="203"/>
      <c r="AW895" s="203"/>
      <c r="AX895" s="203"/>
      <c r="AY895" s="203"/>
      <c r="AZ895" s="203"/>
    </row>
    <row r="896" spans="5:52" s="135" customFormat="1">
      <c r="E896" s="204"/>
      <c r="F896" s="204"/>
      <c r="G896" s="204"/>
      <c r="H896" s="204"/>
      <c r="I896" s="204"/>
      <c r="J896" s="204"/>
      <c r="K896" s="204"/>
      <c r="L896" s="204"/>
      <c r="M896" s="204"/>
      <c r="N896" s="204"/>
      <c r="O896" s="204"/>
      <c r="P896" s="204"/>
      <c r="Q896" s="204"/>
      <c r="R896" s="204"/>
      <c r="S896" s="204"/>
      <c r="T896" s="204"/>
      <c r="U896" s="204"/>
      <c r="V896" s="204"/>
      <c r="W896" s="204"/>
      <c r="X896" s="204"/>
      <c r="Y896" s="204"/>
      <c r="Z896" s="204"/>
      <c r="AA896" s="204"/>
      <c r="AB896" s="204"/>
      <c r="AC896" s="204"/>
      <c r="AD896" s="204"/>
      <c r="AE896" s="204"/>
      <c r="AF896" s="204"/>
      <c r="AG896" s="204"/>
      <c r="AH896" s="204"/>
      <c r="AI896" s="204"/>
      <c r="AJ896" s="204"/>
      <c r="AK896" s="204"/>
      <c r="AL896" s="204"/>
      <c r="AM896" s="204"/>
      <c r="AN896" s="203"/>
      <c r="AO896" s="203"/>
      <c r="AP896" s="203"/>
      <c r="AQ896" s="203"/>
      <c r="AR896" s="203"/>
      <c r="AS896" s="203"/>
      <c r="AT896" s="203"/>
      <c r="AU896" s="203"/>
      <c r="AV896" s="203"/>
      <c r="AW896" s="203"/>
      <c r="AX896" s="203"/>
      <c r="AY896" s="203"/>
      <c r="AZ896" s="203"/>
    </row>
    <row r="897" spans="5:52" s="135" customFormat="1">
      <c r="E897" s="204"/>
      <c r="F897" s="204"/>
      <c r="G897" s="204"/>
      <c r="H897" s="204"/>
      <c r="I897" s="204"/>
      <c r="J897" s="204"/>
      <c r="K897" s="204"/>
      <c r="L897" s="204"/>
      <c r="M897" s="204"/>
      <c r="N897" s="204"/>
      <c r="O897" s="204"/>
      <c r="P897" s="204"/>
      <c r="Q897" s="204"/>
      <c r="R897" s="204"/>
      <c r="S897" s="204"/>
      <c r="T897" s="204"/>
      <c r="U897" s="204"/>
      <c r="V897" s="204"/>
      <c r="W897" s="204"/>
      <c r="X897" s="204"/>
      <c r="Y897" s="204"/>
      <c r="Z897" s="204"/>
      <c r="AA897" s="204"/>
      <c r="AB897" s="204"/>
      <c r="AC897" s="204"/>
      <c r="AD897" s="204"/>
      <c r="AE897" s="204"/>
      <c r="AF897" s="204"/>
      <c r="AG897" s="204"/>
      <c r="AH897" s="204"/>
      <c r="AI897" s="204"/>
      <c r="AJ897" s="204"/>
      <c r="AK897" s="204"/>
      <c r="AL897" s="204"/>
      <c r="AM897" s="204"/>
      <c r="AN897" s="203"/>
      <c r="AO897" s="203"/>
      <c r="AP897" s="203"/>
      <c r="AQ897" s="203"/>
      <c r="AR897" s="203"/>
      <c r="AS897" s="203"/>
      <c r="AT897" s="203"/>
      <c r="AU897" s="203"/>
      <c r="AV897" s="203"/>
      <c r="AW897" s="203"/>
      <c r="AX897" s="203"/>
      <c r="AY897" s="203"/>
      <c r="AZ897" s="203"/>
    </row>
    <row r="898" spans="5:52" s="135" customFormat="1">
      <c r="E898" s="204"/>
      <c r="F898" s="204"/>
      <c r="G898" s="204"/>
      <c r="H898" s="204"/>
      <c r="I898" s="204"/>
      <c r="J898" s="204"/>
      <c r="K898" s="204"/>
      <c r="L898" s="204"/>
      <c r="M898" s="204"/>
      <c r="N898" s="204"/>
      <c r="O898" s="204"/>
      <c r="P898" s="204"/>
      <c r="Q898" s="204"/>
      <c r="R898" s="204"/>
      <c r="S898" s="204"/>
      <c r="T898" s="204"/>
      <c r="U898" s="204"/>
      <c r="V898" s="204"/>
      <c r="W898" s="204"/>
      <c r="X898" s="204"/>
      <c r="Y898" s="204"/>
      <c r="Z898" s="204"/>
      <c r="AA898" s="204"/>
      <c r="AB898" s="204"/>
      <c r="AC898" s="204"/>
      <c r="AD898" s="204"/>
      <c r="AE898" s="204"/>
      <c r="AF898" s="204"/>
      <c r="AG898" s="204"/>
      <c r="AH898" s="204"/>
      <c r="AI898" s="204"/>
      <c r="AJ898" s="204"/>
      <c r="AK898" s="204"/>
      <c r="AL898" s="204"/>
      <c r="AM898" s="204"/>
      <c r="AN898" s="203"/>
      <c r="AO898" s="203"/>
      <c r="AP898" s="203"/>
      <c r="AQ898" s="203"/>
      <c r="AR898" s="203"/>
      <c r="AS898" s="203"/>
      <c r="AT898" s="203"/>
      <c r="AU898" s="203"/>
      <c r="AV898" s="203"/>
      <c r="AW898" s="203"/>
      <c r="AX898" s="203"/>
      <c r="AY898" s="203"/>
      <c r="AZ898" s="203"/>
    </row>
    <row r="899" spans="5:52" s="135" customFormat="1">
      <c r="E899" s="204"/>
      <c r="F899" s="204"/>
      <c r="G899" s="204"/>
      <c r="H899" s="204"/>
      <c r="I899" s="204"/>
      <c r="J899" s="204"/>
      <c r="K899" s="204"/>
      <c r="L899" s="204"/>
      <c r="M899" s="204"/>
      <c r="N899" s="204"/>
      <c r="O899" s="204"/>
      <c r="P899" s="204"/>
      <c r="Q899" s="204"/>
      <c r="R899" s="204"/>
      <c r="S899" s="204"/>
      <c r="T899" s="204"/>
      <c r="U899" s="204"/>
      <c r="V899" s="204"/>
      <c r="W899" s="204"/>
      <c r="X899" s="204"/>
      <c r="Y899" s="204"/>
      <c r="Z899" s="204"/>
      <c r="AA899" s="204"/>
      <c r="AB899" s="204"/>
      <c r="AC899" s="204"/>
      <c r="AD899" s="204"/>
      <c r="AE899" s="204"/>
      <c r="AF899" s="204"/>
      <c r="AG899" s="204"/>
      <c r="AH899" s="204"/>
      <c r="AI899" s="204"/>
      <c r="AJ899" s="204"/>
      <c r="AK899" s="204"/>
      <c r="AL899" s="204"/>
      <c r="AM899" s="204"/>
      <c r="AN899" s="203"/>
      <c r="AO899" s="203"/>
      <c r="AP899" s="203"/>
      <c r="AQ899" s="203"/>
      <c r="AR899" s="203"/>
      <c r="AS899" s="203"/>
      <c r="AT899" s="203"/>
      <c r="AU899" s="203"/>
      <c r="AV899" s="203"/>
      <c r="AW899" s="203"/>
      <c r="AX899" s="203"/>
      <c r="AY899" s="203"/>
      <c r="AZ899" s="203"/>
    </row>
    <row r="900" spans="5:52" s="135" customFormat="1">
      <c r="E900" s="204"/>
      <c r="F900" s="204"/>
      <c r="G900" s="204"/>
      <c r="H900" s="204"/>
      <c r="I900" s="204"/>
      <c r="J900" s="204"/>
      <c r="K900" s="204"/>
      <c r="L900" s="204"/>
      <c r="M900" s="204"/>
      <c r="N900" s="204"/>
      <c r="O900" s="204"/>
      <c r="P900" s="204"/>
      <c r="Q900" s="204"/>
      <c r="R900" s="204"/>
      <c r="S900" s="204"/>
      <c r="T900" s="204"/>
      <c r="U900" s="204"/>
      <c r="V900" s="204"/>
      <c r="W900" s="204"/>
      <c r="X900" s="204"/>
      <c r="Y900" s="204"/>
      <c r="Z900" s="204"/>
      <c r="AA900" s="204"/>
      <c r="AB900" s="204"/>
      <c r="AC900" s="204"/>
      <c r="AD900" s="204"/>
      <c r="AE900" s="204"/>
      <c r="AF900" s="204"/>
      <c r="AG900" s="204"/>
      <c r="AH900" s="204"/>
      <c r="AI900" s="204"/>
      <c r="AJ900" s="204"/>
      <c r="AK900" s="204"/>
      <c r="AL900" s="204"/>
      <c r="AM900" s="204"/>
      <c r="AN900" s="203"/>
      <c r="AO900" s="203"/>
      <c r="AP900" s="203"/>
      <c r="AQ900" s="203"/>
      <c r="AR900" s="203"/>
      <c r="AS900" s="203"/>
      <c r="AT900" s="203"/>
      <c r="AU900" s="203"/>
      <c r="AV900" s="203"/>
      <c r="AW900" s="203"/>
      <c r="AX900" s="203"/>
      <c r="AY900" s="203"/>
      <c r="AZ900" s="203"/>
    </row>
    <row r="901" spans="5:52" s="135" customFormat="1">
      <c r="E901" s="204"/>
      <c r="F901" s="204"/>
      <c r="G901" s="204"/>
      <c r="H901" s="204"/>
      <c r="I901" s="204"/>
      <c r="J901" s="204"/>
      <c r="K901" s="204"/>
      <c r="L901" s="204"/>
      <c r="M901" s="204"/>
      <c r="N901" s="204"/>
      <c r="O901" s="204"/>
      <c r="P901" s="204"/>
      <c r="Q901" s="204"/>
      <c r="R901" s="204"/>
      <c r="S901" s="204"/>
      <c r="T901" s="204"/>
      <c r="U901" s="204"/>
      <c r="V901" s="204"/>
      <c r="W901" s="204"/>
      <c r="X901" s="204"/>
      <c r="Y901" s="204"/>
      <c r="Z901" s="204"/>
      <c r="AA901" s="204"/>
      <c r="AB901" s="204"/>
      <c r="AC901" s="204"/>
      <c r="AD901" s="204"/>
      <c r="AE901" s="204"/>
      <c r="AF901" s="204"/>
      <c r="AG901" s="204"/>
      <c r="AH901" s="204"/>
      <c r="AI901" s="204"/>
      <c r="AJ901" s="204"/>
      <c r="AK901" s="204"/>
      <c r="AL901" s="204"/>
      <c r="AM901" s="204"/>
      <c r="AN901" s="203"/>
      <c r="AO901" s="203"/>
      <c r="AP901" s="203"/>
      <c r="AQ901" s="203"/>
      <c r="AR901" s="203"/>
      <c r="AS901" s="203"/>
      <c r="AT901" s="203"/>
      <c r="AU901" s="203"/>
      <c r="AV901" s="203"/>
      <c r="AW901" s="203"/>
      <c r="AX901" s="203"/>
      <c r="AY901" s="203"/>
      <c r="AZ901" s="203"/>
    </row>
    <row r="902" spans="5:52" s="135" customFormat="1">
      <c r="E902" s="204"/>
      <c r="F902" s="204"/>
      <c r="G902" s="204"/>
      <c r="H902" s="204"/>
      <c r="I902" s="204"/>
      <c r="J902" s="204"/>
      <c r="K902" s="204"/>
      <c r="L902" s="204"/>
      <c r="M902" s="204"/>
      <c r="N902" s="204"/>
      <c r="O902" s="204"/>
      <c r="P902" s="204"/>
      <c r="Q902" s="204"/>
      <c r="R902" s="204"/>
      <c r="S902" s="204"/>
      <c r="T902" s="204"/>
      <c r="U902" s="204"/>
      <c r="V902" s="204"/>
      <c r="W902" s="204"/>
      <c r="X902" s="204"/>
      <c r="Y902" s="204"/>
      <c r="Z902" s="204"/>
      <c r="AA902" s="204"/>
      <c r="AB902" s="204"/>
      <c r="AC902" s="204"/>
      <c r="AD902" s="204"/>
      <c r="AE902" s="204"/>
      <c r="AF902" s="204"/>
      <c r="AG902" s="204"/>
      <c r="AH902" s="204"/>
      <c r="AI902" s="204"/>
      <c r="AJ902" s="204"/>
      <c r="AK902" s="204"/>
      <c r="AL902" s="204"/>
      <c r="AM902" s="204"/>
      <c r="AN902" s="203"/>
      <c r="AO902" s="203"/>
      <c r="AP902" s="203"/>
      <c r="AQ902" s="203"/>
      <c r="AR902" s="203"/>
      <c r="AS902" s="203"/>
      <c r="AT902" s="203"/>
      <c r="AU902" s="203"/>
      <c r="AV902" s="203"/>
      <c r="AW902" s="203"/>
      <c r="AX902" s="203"/>
      <c r="AY902" s="203"/>
      <c r="AZ902" s="203"/>
    </row>
    <row r="903" spans="5:52" s="135" customFormat="1">
      <c r="E903" s="204"/>
      <c r="F903" s="204"/>
      <c r="G903" s="204"/>
      <c r="H903" s="204"/>
      <c r="I903" s="204"/>
      <c r="J903" s="204"/>
      <c r="K903" s="204"/>
      <c r="L903" s="204"/>
      <c r="M903" s="204"/>
      <c r="N903" s="204"/>
      <c r="O903" s="204"/>
      <c r="P903" s="204"/>
      <c r="Q903" s="204"/>
      <c r="R903" s="204"/>
      <c r="S903" s="204"/>
      <c r="T903" s="204"/>
      <c r="U903" s="204"/>
      <c r="V903" s="204"/>
      <c r="W903" s="204"/>
      <c r="X903" s="204"/>
      <c r="Y903" s="204"/>
      <c r="Z903" s="204"/>
      <c r="AA903" s="204"/>
      <c r="AB903" s="204"/>
      <c r="AC903" s="204"/>
      <c r="AD903" s="204"/>
      <c r="AE903" s="204"/>
      <c r="AF903" s="204"/>
      <c r="AG903" s="204"/>
      <c r="AH903" s="204"/>
      <c r="AI903" s="204"/>
      <c r="AJ903" s="204"/>
      <c r="AK903" s="204"/>
      <c r="AL903" s="204"/>
      <c r="AM903" s="204"/>
      <c r="AN903" s="203"/>
      <c r="AO903" s="203"/>
      <c r="AP903" s="203"/>
      <c r="AQ903" s="203"/>
      <c r="AR903" s="203"/>
      <c r="AS903" s="203"/>
      <c r="AT903" s="203"/>
      <c r="AU903" s="203"/>
      <c r="AV903" s="203"/>
      <c r="AW903" s="203"/>
      <c r="AX903" s="203"/>
      <c r="AY903" s="203"/>
      <c r="AZ903" s="203"/>
    </row>
    <row r="904" spans="5:52" s="135" customFormat="1">
      <c r="E904" s="204"/>
      <c r="F904" s="204"/>
      <c r="G904" s="204"/>
      <c r="H904" s="204"/>
      <c r="I904" s="204"/>
      <c r="J904" s="204"/>
      <c r="K904" s="204"/>
      <c r="L904" s="204"/>
      <c r="M904" s="204"/>
      <c r="N904" s="204"/>
      <c r="O904" s="204"/>
      <c r="P904" s="204"/>
      <c r="Q904" s="204"/>
      <c r="R904" s="204"/>
      <c r="S904" s="204"/>
      <c r="T904" s="204"/>
      <c r="U904" s="204"/>
      <c r="V904" s="204"/>
      <c r="W904" s="204"/>
      <c r="X904" s="204"/>
      <c r="Y904" s="204"/>
      <c r="Z904" s="204"/>
      <c r="AA904" s="204"/>
      <c r="AB904" s="204"/>
      <c r="AC904" s="204"/>
      <c r="AD904" s="204"/>
      <c r="AE904" s="204"/>
      <c r="AF904" s="204"/>
      <c r="AG904" s="204"/>
      <c r="AH904" s="204"/>
      <c r="AI904" s="204"/>
      <c r="AJ904" s="204"/>
      <c r="AK904" s="204"/>
      <c r="AL904" s="204"/>
      <c r="AM904" s="204"/>
      <c r="AN904" s="203"/>
      <c r="AO904" s="203"/>
      <c r="AP904" s="203"/>
      <c r="AQ904" s="203"/>
      <c r="AR904" s="203"/>
      <c r="AS904" s="203"/>
      <c r="AT904" s="203"/>
      <c r="AU904" s="203"/>
      <c r="AV904" s="203"/>
      <c r="AW904" s="203"/>
      <c r="AX904" s="203"/>
      <c r="AY904" s="203"/>
      <c r="AZ904" s="203"/>
    </row>
    <row r="905" spans="5:52" s="135" customFormat="1">
      <c r="E905" s="204"/>
      <c r="F905" s="204"/>
      <c r="G905" s="204"/>
      <c r="H905" s="204"/>
      <c r="I905" s="204"/>
      <c r="J905" s="204"/>
      <c r="K905" s="204"/>
      <c r="L905" s="204"/>
      <c r="M905" s="204"/>
      <c r="N905" s="204"/>
      <c r="O905" s="204"/>
      <c r="P905" s="204"/>
      <c r="Q905" s="204"/>
      <c r="R905" s="204"/>
      <c r="S905" s="204"/>
      <c r="T905" s="204"/>
      <c r="U905" s="204"/>
      <c r="V905" s="204"/>
      <c r="W905" s="204"/>
      <c r="X905" s="204"/>
      <c r="Y905" s="204"/>
      <c r="Z905" s="204"/>
      <c r="AA905" s="204"/>
      <c r="AB905" s="204"/>
      <c r="AC905" s="204"/>
      <c r="AD905" s="204"/>
      <c r="AE905" s="204"/>
      <c r="AF905" s="204"/>
      <c r="AG905" s="204"/>
      <c r="AH905" s="204"/>
      <c r="AI905" s="204"/>
      <c r="AJ905" s="204"/>
      <c r="AK905" s="204"/>
      <c r="AL905" s="204"/>
      <c r="AM905" s="204"/>
      <c r="AN905" s="203"/>
      <c r="AO905" s="203"/>
      <c r="AP905" s="203"/>
      <c r="AQ905" s="203"/>
      <c r="AR905" s="203"/>
      <c r="AS905" s="203"/>
      <c r="AT905" s="203"/>
      <c r="AU905" s="203"/>
      <c r="AV905" s="203"/>
      <c r="AW905" s="203"/>
      <c r="AX905" s="203"/>
      <c r="AY905" s="203"/>
      <c r="AZ905" s="203"/>
    </row>
    <row r="906" spans="5:52" s="135" customFormat="1">
      <c r="E906" s="204"/>
      <c r="F906" s="204"/>
      <c r="G906" s="204"/>
      <c r="H906" s="204"/>
      <c r="I906" s="204"/>
      <c r="J906" s="204"/>
      <c r="K906" s="204"/>
      <c r="L906" s="204"/>
      <c r="M906" s="204"/>
      <c r="N906" s="204"/>
      <c r="O906" s="204"/>
      <c r="P906" s="204"/>
      <c r="Q906" s="204"/>
      <c r="R906" s="204"/>
      <c r="S906" s="204"/>
      <c r="T906" s="204"/>
      <c r="U906" s="204"/>
      <c r="V906" s="204"/>
      <c r="W906" s="204"/>
      <c r="X906" s="204"/>
      <c r="Y906" s="204"/>
      <c r="Z906" s="204"/>
      <c r="AA906" s="204"/>
      <c r="AB906" s="204"/>
      <c r="AC906" s="204"/>
      <c r="AD906" s="204"/>
      <c r="AE906" s="204"/>
      <c r="AF906" s="204"/>
      <c r="AG906" s="204"/>
      <c r="AH906" s="204"/>
      <c r="AI906" s="204"/>
      <c r="AJ906" s="204"/>
      <c r="AK906" s="204"/>
      <c r="AL906" s="204"/>
      <c r="AM906" s="204"/>
      <c r="AN906" s="203"/>
      <c r="AO906" s="203"/>
      <c r="AP906" s="203"/>
      <c r="AQ906" s="203"/>
      <c r="AR906" s="203"/>
      <c r="AS906" s="203"/>
      <c r="AT906" s="203"/>
      <c r="AU906" s="203"/>
      <c r="AV906" s="203"/>
      <c r="AW906" s="203"/>
      <c r="AX906" s="203"/>
      <c r="AY906" s="203"/>
      <c r="AZ906" s="203"/>
    </row>
    <row r="907" spans="5:52" s="135" customFormat="1">
      <c r="E907" s="204"/>
      <c r="F907" s="204"/>
      <c r="G907" s="204"/>
      <c r="H907" s="204"/>
      <c r="I907" s="204"/>
      <c r="J907" s="204"/>
      <c r="K907" s="204"/>
      <c r="L907" s="204"/>
      <c r="M907" s="204"/>
      <c r="N907" s="204"/>
      <c r="O907" s="204"/>
      <c r="P907" s="204"/>
      <c r="Q907" s="204"/>
      <c r="R907" s="204"/>
      <c r="S907" s="204"/>
      <c r="T907" s="204"/>
      <c r="U907" s="204"/>
      <c r="V907" s="204"/>
      <c r="W907" s="204"/>
      <c r="X907" s="204"/>
      <c r="Y907" s="204"/>
      <c r="Z907" s="204"/>
      <c r="AA907" s="204"/>
      <c r="AB907" s="204"/>
      <c r="AC907" s="204"/>
      <c r="AD907" s="204"/>
      <c r="AE907" s="204"/>
      <c r="AF907" s="204"/>
      <c r="AG907" s="204"/>
      <c r="AH907" s="204"/>
      <c r="AI907" s="204"/>
      <c r="AJ907" s="204"/>
      <c r="AK907" s="204"/>
      <c r="AL907" s="204"/>
      <c r="AM907" s="204"/>
      <c r="AN907" s="203"/>
      <c r="AO907" s="203"/>
      <c r="AP907" s="203"/>
      <c r="AQ907" s="203"/>
      <c r="AR907" s="203"/>
      <c r="AS907" s="203"/>
      <c r="AT907" s="203"/>
      <c r="AU907" s="203"/>
      <c r="AV907" s="203"/>
      <c r="AW907" s="203"/>
      <c r="AX907" s="203"/>
      <c r="AY907" s="203"/>
      <c r="AZ907" s="203"/>
    </row>
    <row r="908" spans="5:52" s="135" customFormat="1">
      <c r="E908" s="204"/>
      <c r="F908" s="204"/>
      <c r="G908" s="204"/>
      <c r="H908" s="204"/>
      <c r="I908" s="204"/>
      <c r="J908" s="204"/>
      <c r="K908" s="204"/>
      <c r="L908" s="204"/>
      <c r="M908" s="204"/>
      <c r="N908" s="204"/>
      <c r="O908" s="204"/>
      <c r="P908" s="204"/>
      <c r="Q908" s="204"/>
      <c r="R908" s="204"/>
      <c r="S908" s="204"/>
      <c r="T908" s="204"/>
      <c r="U908" s="204"/>
      <c r="V908" s="204"/>
      <c r="W908" s="204"/>
      <c r="X908" s="204"/>
      <c r="Y908" s="204"/>
      <c r="Z908" s="204"/>
      <c r="AA908" s="204"/>
      <c r="AB908" s="204"/>
      <c r="AC908" s="204"/>
      <c r="AD908" s="204"/>
      <c r="AE908" s="204"/>
      <c r="AF908" s="204"/>
      <c r="AG908" s="204"/>
      <c r="AH908" s="204"/>
      <c r="AI908" s="204"/>
      <c r="AJ908" s="204"/>
      <c r="AK908" s="204"/>
      <c r="AL908" s="204"/>
      <c r="AM908" s="204"/>
      <c r="AN908" s="203"/>
      <c r="AO908" s="203"/>
      <c r="AP908" s="203"/>
      <c r="AQ908" s="203"/>
      <c r="AR908" s="203"/>
      <c r="AS908" s="203"/>
      <c r="AT908" s="203"/>
      <c r="AU908" s="203"/>
      <c r="AV908" s="203"/>
      <c r="AW908" s="203"/>
      <c r="AX908" s="203"/>
      <c r="AY908" s="203"/>
      <c r="AZ908" s="203"/>
    </row>
    <row r="909" spans="5:52" s="135" customFormat="1">
      <c r="E909" s="204"/>
      <c r="F909" s="204"/>
      <c r="G909" s="204"/>
      <c r="H909" s="204"/>
      <c r="I909" s="204"/>
      <c r="J909" s="204"/>
      <c r="K909" s="204"/>
      <c r="L909" s="204"/>
      <c r="M909" s="204"/>
      <c r="N909" s="204"/>
      <c r="O909" s="204"/>
      <c r="P909" s="204"/>
      <c r="Q909" s="204"/>
      <c r="R909" s="204"/>
      <c r="S909" s="204"/>
      <c r="T909" s="204"/>
      <c r="U909" s="204"/>
      <c r="V909" s="204"/>
      <c r="W909" s="204"/>
      <c r="X909" s="204"/>
      <c r="Y909" s="204"/>
      <c r="Z909" s="204"/>
      <c r="AA909" s="204"/>
      <c r="AB909" s="204"/>
      <c r="AC909" s="204"/>
      <c r="AD909" s="204"/>
      <c r="AE909" s="204"/>
      <c r="AF909" s="204"/>
      <c r="AG909" s="204"/>
      <c r="AH909" s="204"/>
      <c r="AI909" s="204"/>
      <c r="AJ909" s="204"/>
      <c r="AK909" s="204"/>
      <c r="AL909" s="204"/>
      <c r="AM909" s="204"/>
      <c r="AN909" s="203"/>
      <c r="AO909" s="203"/>
      <c r="AP909" s="203"/>
      <c r="AQ909" s="203"/>
      <c r="AR909" s="203"/>
      <c r="AS909" s="203"/>
      <c r="AT909" s="203"/>
      <c r="AU909" s="203"/>
      <c r="AV909" s="203"/>
      <c r="AW909" s="203"/>
      <c r="AX909" s="203"/>
      <c r="AY909" s="203"/>
      <c r="AZ909" s="203"/>
    </row>
    <row r="910" spans="5:52" s="135" customFormat="1">
      <c r="E910" s="204"/>
      <c r="F910" s="204"/>
      <c r="G910" s="204"/>
      <c r="H910" s="204"/>
      <c r="I910" s="204"/>
      <c r="J910" s="204"/>
      <c r="K910" s="204"/>
      <c r="L910" s="204"/>
      <c r="M910" s="204"/>
      <c r="N910" s="204"/>
      <c r="O910" s="204"/>
      <c r="P910" s="204"/>
      <c r="Q910" s="204"/>
      <c r="R910" s="204"/>
      <c r="S910" s="204"/>
      <c r="T910" s="204"/>
      <c r="U910" s="204"/>
      <c r="V910" s="204"/>
      <c r="W910" s="204"/>
      <c r="X910" s="204"/>
      <c r="Y910" s="204"/>
      <c r="Z910" s="204"/>
      <c r="AA910" s="204"/>
      <c r="AB910" s="204"/>
      <c r="AC910" s="204"/>
      <c r="AD910" s="204"/>
      <c r="AE910" s="204"/>
      <c r="AF910" s="204"/>
      <c r="AG910" s="204"/>
      <c r="AH910" s="204"/>
      <c r="AI910" s="204"/>
      <c r="AJ910" s="204"/>
      <c r="AK910" s="204"/>
      <c r="AL910" s="204"/>
      <c r="AM910" s="204"/>
      <c r="AN910" s="203"/>
      <c r="AO910" s="203"/>
      <c r="AP910" s="203"/>
      <c r="AQ910" s="203"/>
      <c r="AR910" s="203"/>
      <c r="AS910" s="203"/>
      <c r="AT910" s="203"/>
      <c r="AU910" s="203"/>
      <c r="AV910" s="203"/>
      <c r="AW910" s="203"/>
      <c r="AX910" s="203"/>
      <c r="AY910" s="203"/>
      <c r="AZ910" s="203"/>
    </row>
    <row r="911" spans="5:52" s="135" customFormat="1">
      <c r="E911" s="204"/>
      <c r="F911" s="204"/>
      <c r="G911" s="204"/>
      <c r="H911" s="204"/>
      <c r="I911" s="204"/>
      <c r="J911" s="204"/>
      <c r="K911" s="204"/>
      <c r="L911" s="204"/>
      <c r="M911" s="204"/>
      <c r="N911" s="204"/>
      <c r="O911" s="204"/>
      <c r="P911" s="204"/>
      <c r="Q911" s="204"/>
      <c r="R911" s="204"/>
      <c r="S911" s="204"/>
      <c r="T911" s="204"/>
      <c r="U911" s="204"/>
      <c r="V911" s="204"/>
      <c r="W911" s="204"/>
      <c r="X911" s="204"/>
      <c r="Y911" s="204"/>
      <c r="Z911" s="204"/>
      <c r="AA911" s="204"/>
      <c r="AB911" s="204"/>
      <c r="AC911" s="204"/>
      <c r="AD911" s="204"/>
      <c r="AE911" s="204"/>
      <c r="AF911" s="204"/>
      <c r="AG911" s="204"/>
      <c r="AH911" s="204"/>
      <c r="AI911" s="204"/>
      <c r="AJ911" s="204"/>
      <c r="AK911" s="204"/>
      <c r="AL911" s="204"/>
      <c r="AM911" s="204"/>
      <c r="AN911" s="203"/>
      <c r="AO911" s="203"/>
      <c r="AP911" s="203"/>
      <c r="AQ911" s="203"/>
      <c r="AR911" s="203"/>
      <c r="AS911" s="203"/>
      <c r="AT911" s="203"/>
      <c r="AU911" s="203"/>
      <c r="AV911" s="203"/>
      <c r="AW911" s="203"/>
      <c r="AX911" s="203"/>
      <c r="AY911" s="203"/>
      <c r="AZ911" s="203"/>
    </row>
    <row r="912" spans="5:52" s="135" customFormat="1">
      <c r="E912" s="204"/>
      <c r="F912" s="204"/>
      <c r="G912" s="204"/>
      <c r="H912" s="204"/>
      <c r="I912" s="204"/>
      <c r="J912" s="204"/>
      <c r="K912" s="204"/>
      <c r="L912" s="204"/>
      <c r="M912" s="204"/>
      <c r="N912" s="204"/>
      <c r="O912" s="204"/>
      <c r="P912" s="204"/>
      <c r="Q912" s="204"/>
      <c r="R912" s="204"/>
      <c r="S912" s="204"/>
      <c r="T912" s="204"/>
      <c r="U912" s="204"/>
      <c r="V912" s="204"/>
      <c r="W912" s="204"/>
      <c r="X912" s="204"/>
      <c r="Y912" s="204"/>
      <c r="Z912" s="204"/>
      <c r="AA912" s="204"/>
      <c r="AB912" s="204"/>
      <c r="AC912" s="204"/>
      <c r="AD912" s="204"/>
      <c r="AE912" s="204"/>
      <c r="AF912" s="204"/>
      <c r="AG912" s="204"/>
      <c r="AH912" s="204"/>
      <c r="AI912" s="204"/>
      <c r="AJ912" s="204"/>
      <c r="AK912" s="204"/>
      <c r="AL912" s="204"/>
      <c r="AM912" s="204"/>
      <c r="AN912" s="203"/>
      <c r="AO912" s="203"/>
      <c r="AP912" s="203"/>
      <c r="AQ912" s="203"/>
      <c r="AR912" s="203"/>
      <c r="AS912" s="203"/>
      <c r="AT912" s="203"/>
      <c r="AU912" s="203"/>
      <c r="AV912" s="203"/>
      <c r="AW912" s="203"/>
      <c r="AX912" s="203"/>
      <c r="AY912" s="203"/>
      <c r="AZ912" s="203"/>
    </row>
    <row r="913" spans="5:52" s="135" customFormat="1">
      <c r="E913" s="204"/>
      <c r="F913" s="204"/>
      <c r="G913" s="204"/>
      <c r="H913" s="204"/>
      <c r="I913" s="204"/>
      <c r="J913" s="204"/>
      <c r="K913" s="204"/>
      <c r="L913" s="204"/>
      <c r="M913" s="204"/>
      <c r="N913" s="204"/>
      <c r="O913" s="204"/>
      <c r="P913" s="204"/>
      <c r="Q913" s="204"/>
      <c r="R913" s="204"/>
      <c r="S913" s="204"/>
      <c r="T913" s="204"/>
      <c r="U913" s="204"/>
      <c r="V913" s="204"/>
      <c r="W913" s="204"/>
      <c r="X913" s="204"/>
      <c r="Y913" s="204"/>
      <c r="Z913" s="204"/>
      <c r="AA913" s="204"/>
      <c r="AB913" s="204"/>
      <c r="AC913" s="204"/>
      <c r="AD913" s="204"/>
      <c r="AE913" s="204"/>
      <c r="AF913" s="204"/>
      <c r="AG913" s="204"/>
      <c r="AH913" s="204"/>
      <c r="AI913" s="204"/>
      <c r="AJ913" s="204"/>
      <c r="AK913" s="204"/>
      <c r="AL913" s="204"/>
      <c r="AM913" s="204"/>
      <c r="AN913" s="203"/>
      <c r="AO913" s="203"/>
      <c r="AP913" s="203"/>
      <c r="AQ913" s="203"/>
      <c r="AR913" s="203"/>
      <c r="AS913" s="203"/>
      <c r="AT913" s="203"/>
      <c r="AU913" s="203"/>
      <c r="AV913" s="203"/>
      <c r="AW913" s="203"/>
      <c r="AX913" s="203"/>
      <c r="AY913" s="203"/>
      <c r="AZ913" s="203"/>
    </row>
    <row r="914" spans="5:52" s="135" customFormat="1">
      <c r="E914" s="204"/>
      <c r="F914" s="204"/>
      <c r="G914" s="204"/>
      <c r="H914" s="204"/>
      <c r="I914" s="204"/>
      <c r="J914" s="204"/>
      <c r="K914" s="204"/>
      <c r="L914" s="204"/>
      <c r="M914" s="204"/>
      <c r="N914" s="204"/>
      <c r="O914" s="204"/>
      <c r="P914" s="204"/>
      <c r="Q914" s="204"/>
      <c r="R914" s="204"/>
      <c r="S914" s="204"/>
      <c r="T914" s="204"/>
      <c r="U914" s="204"/>
      <c r="V914" s="204"/>
      <c r="W914" s="204"/>
      <c r="X914" s="204"/>
      <c r="Y914" s="204"/>
      <c r="Z914" s="204"/>
      <c r="AA914" s="204"/>
      <c r="AB914" s="204"/>
      <c r="AC914" s="204"/>
      <c r="AD914" s="204"/>
      <c r="AE914" s="204"/>
      <c r="AF914" s="204"/>
      <c r="AG914" s="204"/>
      <c r="AH914" s="204"/>
      <c r="AI914" s="204"/>
      <c r="AJ914" s="204"/>
      <c r="AK914" s="204"/>
      <c r="AL914" s="204"/>
      <c r="AM914" s="204"/>
      <c r="AN914" s="203"/>
      <c r="AO914" s="203"/>
      <c r="AP914" s="203"/>
      <c r="AQ914" s="203"/>
      <c r="AR914" s="203"/>
      <c r="AS914" s="203"/>
      <c r="AT914" s="203"/>
      <c r="AU914" s="203"/>
      <c r="AV914" s="203"/>
      <c r="AW914" s="203"/>
      <c r="AX914" s="203"/>
      <c r="AY914" s="203"/>
      <c r="AZ914" s="203"/>
    </row>
    <row r="915" spans="5:52" s="135" customFormat="1">
      <c r="E915" s="204"/>
      <c r="F915" s="204"/>
      <c r="G915" s="204"/>
      <c r="H915" s="204"/>
      <c r="I915" s="204"/>
      <c r="J915" s="204"/>
      <c r="K915" s="204"/>
      <c r="L915" s="204"/>
      <c r="M915" s="204"/>
      <c r="N915" s="204"/>
      <c r="O915" s="204"/>
      <c r="P915" s="204"/>
      <c r="Q915" s="204"/>
      <c r="R915" s="204"/>
      <c r="S915" s="204"/>
      <c r="T915" s="204"/>
      <c r="U915" s="204"/>
      <c r="V915" s="204"/>
      <c r="W915" s="204"/>
      <c r="X915" s="204"/>
      <c r="Y915" s="204"/>
      <c r="Z915" s="204"/>
      <c r="AA915" s="204"/>
      <c r="AB915" s="204"/>
      <c r="AC915" s="204"/>
      <c r="AD915" s="204"/>
      <c r="AE915" s="204"/>
      <c r="AF915" s="204"/>
      <c r="AG915" s="204"/>
      <c r="AH915" s="204"/>
      <c r="AI915" s="204"/>
      <c r="AJ915" s="204"/>
      <c r="AK915" s="204"/>
      <c r="AL915" s="204"/>
      <c r="AM915" s="204"/>
      <c r="AN915" s="203"/>
      <c r="AO915" s="203"/>
      <c r="AP915" s="203"/>
      <c r="AQ915" s="203"/>
      <c r="AR915" s="203"/>
      <c r="AS915" s="203"/>
      <c r="AT915" s="203"/>
      <c r="AU915" s="203"/>
      <c r="AV915" s="203"/>
      <c r="AW915" s="203"/>
      <c r="AX915" s="203"/>
      <c r="AY915" s="203"/>
      <c r="AZ915" s="203"/>
    </row>
    <row r="916" spans="5:52" s="135" customFormat="1">
      <c r="E916" s="204"/>
      <c r="F916" s="204"/>
      <c r="G916" s="204"/>
      <c r="H916" s="204"/>
      <c r="I916" s="204"/>
      <c r="J916" s="204"/>
      <c r="K916" s="204"/>
      <c r="L916" s="204"/>
      <c r="M916" s="204"/>
      <c r="N916" s="204"/>
      <c r="O916" s="204"/>
      <c r="P916" s="204"/>
      <c r="Q916" s="204"/>
      <c r="R916" s="204"/>
      <c r="S916" s="204"/>
      <c r="T916" s="204"/>
      <c r="U916" s="204"/>
      <c r="V916" s="204"/>
      <c r="W916" s="204"/>
      <c r="X916" s="204"/>
      <c r="Y916" s="204"/>
      <c r="Z916" s="204"/>
      <c r="AA916" s="204"/>
      <c r="AB916" s="204"/>
      <c r="AC916" s="204"/>
      <c r="AD916" s="204"/>
      <c r="AE916" s="204"/>
      <c r="AF916" s="204"/>
      <c r="AG916" s="204"/>
      <c r="AH916" s="204"/>
      <c r="AI916" s="204"/>
      <c r="AJ916" s="204"/>
      <c r="AK916" s="204"/>
      <c r="AL916" s="204"/>
      <c r="AM916" s="204"/>
      <c r="AN916" s="203"/>
      <c r="AO916" s="203"/>
      <c r="AP916" s="203"/>
      <c r="AQ916" s="203"/>
      <c r="AR916" s="203"/>
      <c r="AS916" s="203"/>
      <c r="AT916" s="203"/>
      <c r="AU916" s="203"/>
      <c r="AV916" s="203"/>
      <c r="AW916" s="203"/>
      <c r="AX916" s="203"/>
      <c r="AY916" s="203"/>
      <c r="AZ916" s="203"/>
    </row>
    <row r="917" spans="5:52" s="135" customFormat="1">
      <c r="E917" s="204"/>
      <c r="F917" s="204"/>
      <c r="G917" s="204"/>
      <c r="H917" s="204"/>
      <c r="I917" s="204"/>
      <c r="J917" s="204"/>
      <c r="K917" s="204"/>
      <c r="L917" s="204"/>
      <c r="M917" s="204"/>
      <c r="N917" s="204"/>
      <c r="O917" s="204"/>
      <c r="P917" s="204"/>
      <c r="Q917" s="204"/>
      <c r="R917" s="204"/>
      <c r="S917" s="204"/>
      <c r="T917" s="204"/>
      <c r="U917" s="204"/>
      <c r="V917" s="204"/>
      <c r="W917" s="204"/>
      <c r="X917" s="204"/>
      <c r="Y917" s="204"/>
      <c r="Z917" s="204"/>
      <c r="AA917" s="204"/>
      <c r="AB917" s="204"/>
      <c r="AC917" s="204"/>
      <c r="AD917" s="204"/>
      <c r="AE917" s="204"/>
      <c r="AF917" s="204"/>
      <c r="AG917" s="204"/>
      <c r="AH917" s="204"/>
      <c r="AI917" s="204"/>
      <c r="AJ917" s="204"/>
      <c r="AK917" s="204"/>
      <c r="AL917" s="204"/>
      <c r="AM917" s="204"/>
      <c r="AN917" s="203"/>
      <c r="AO917" s="203"/>
      <c r="AP917" s="203"/>
      <c r="AQ917" s="203"/>
      <c r="AR917" s="203"/>
      <c r="AS917" s="203"/>
      <c r="AT917" s="203"/>
      <c r="AU917" s="203"/>
      <c r="AV917" s="203"/>
      <c r="AW917" s="203"/>
      <c r="AX917" s="203"/>
      <c r="AY917" s="203"/>
      <c r="AZ917" s="203"/>
    </row>
    <row r="918" spans="5:52" s="135" customFormat="1">
      <c r="E918" s="204"/>
      <c r="F918" s="204"/>
      <c r="G918" s="204"/>
      <c r="H918" s="204"/>
      <c r="I918" s="204"/>
      <c r="J918" s="204"/>
      <c r="K918" s="204"/>
      <c r="L918" s="204"/>
      <c r="M918" s="204"/>
      <c r="N918" s="204"/>
      <c r="O918" s="204"/>
      <c r="P918" s="204"/>
      <c r="Q918" s="204"/>
      <c r="R918" s="204"/>
      <c r="S918" s="204"/>
      <c r="T918" s="204"/>
      <c r="U918" s="204"/>
      <c r="V918" s="204"/>
      <c r="W918" s="204"/>
      <c r="X918" s="204"/>
      <c r="Y918" s="204"/>
      <c r="Z918" s="204"/>
      <c r="AA918" s="204"/>
      <c r="AB918" s="204"/>
      <c r="AC918" s="204"/>
      <c r="AD918" s="204"/>
      <c r="AE918" s="204"/>
      <c r="AF918" s="204"/>
      <c r="AG918" s="204"/>
      <c r="AH918" s="204"/>
      <c r="AI918" s="204"/>
      <c r="AJ918" s="204"/>
      <c r="AK918" s="204"/>
      <c r="AL918" s="204"/>
      <c r="AM918" s="204"/>
      <c r="AN918" s="203"/>
      <c r="AO918" s="203"/>
      <c r="AP918" s="203"/>
      <c r="AQ918" s="203"/>
      <c r="AR918" s="203"/>
      <c r="AS918" s="203"/>
      <c r="AT918" s="203"/>
      <c r="AU918" s="203"/>
      <c r="AV918" s="203"/>
      <c r="AW918" s="203"/>
      <c r="AX918" s="203"/>
      <c r="AY918" s="203"/>
      <c r="AZ918" s="203"/>
    </row>
    <row r="919" spans="5:52" s="135" customFormat="1">
      <c r="E919" s="204"/>
      <c r="F919" s="204"/>
      <c r="G919" s="204"/>
      <c r="H919" s="204"/>
      <c r="I919" s="204"/>
      <c r="J919" s="204"/>
      <c r="K919" s="204"/>
      <c r="L919" s="204"/>
      <c r="M919" s="204"/>
      <c r="N919" s="204"/>
      <c r="O919" s="204"/>
      <c r="P919" s="204"/>
      <c r="Q919" s="204"/>
      <c r="R919" s="204"/>
      <c r="S919" s="204"/>
      <c r="T919" s="204"/>
      <c r="U919" s="204"/>
      <c r="V919" s="204"/>
      <c r="W919" s="204"/>
      <c r="X919" s="204"/>
      <c r="Y919" s="204"/>
      <c r="Z919" s="204"/>
      <c r="AA919" s="204"/>
      <c r="AB919" s="204"/>
      <c r="AC919" s="204"/>
      <c r="AD919" s="204"/>
      <c r="AE919" s="204"/>
      <c r="AF919" s="204"/>
      <c r="AG919" s="204"/>
      <c r="AH919" s="204"/>
      <c r="AI919" s="204"/>
      <c r="AJ919" s="204"/>
      <c r="AK919" s="204"/>
      <c r="AL919" s="204"/>
      <c r="AM919" s="204"/>
      <c r="AN919" s="203"/>
      <c r="AO919" s="203"/>
      <c r="AP919" s="203"/>
      <c r="AQ919" s="203"/>
      <c r="AR919" s="203"/>
      <c r="AS919" s="203"/>
      <c r="AT919" s="203"/>
      <c r="AU919" s="203"/>
      <c r="AV919" s="203"/>
      <c r="AW919" s="203"/>
      <c r="AX919" s="203"/>
      <c r="AY919" s="203"/>
      <c r="AZ919" s="203"/>
    </row>
    <row r="920" spans="5:52" s="135" customFormat="1">
      <c r="E920" s="204"/>
      <c r="F920" s="204"/>
      <c r="G920" s="204"/>
      <c r="H920" s="204"/>
      <c r="I920" s="204"/>
      <c r="J920" s="204"/>
      <c r="K920" s="204"/>
      <c r="L920" s="204"/>
      <c r="M920" s="204"/>
      <c r="N920" s="204"/>
      <c r="O920" s="204"/>
      <c r="P920" s="204"/>
      <c r="Q920" s="204"/>
      <c r="R920" s="204"/>
      <c r="S920" s="204"/>
      <c r="T920" s="204"/>
      <c r="U920" s="204"/>
      <c r="V920" s="204"/>
      <c r="W920" s="204"/>
      <c r="X920" s="204"/>
      <c r="Y920" s="204"/>
      <c r="Z920" s="204"/>
      <c r="AA920" s="204"/>
      <c r="AB920" s="204"/>
      <c r="AC920" s="204"/>
      <c r="AD920" s="204"/>
      <c r="AE920" s="204"/>
      <c r="AF920" s="204"/>
      <c r="AG920" s="204"/>
      <c r="AH920" s="204"/>
      <c r="AI920" s="204"/>
      <c r="AJ920" s="204"/>
      <c r="AK920" s="204"/>
      <c r="AL920" s="204"/>
      <c r="AM920" s="204"/>
      <c r="AN920" s="203"/>
      <c r="AO920" s="203"/>
      <c r="AP920" s="203"/>
      <c r="AQ920" s="203"/>
      <c r="AR920" s="203"/>
      <c r="AS920" s="203"/>
      <c r="AT920" s="203"/>
      <c r="AU920" s="203"/>
      <c r="AV920" s="203"/>
      <c r="AW920" s="203"/>
      <c r="AX920" s="203"/>
      <c r="AY920" s="203"/>
      <c r="AZ920" s="203"/>
    </row>
    <row r="921" spans="5:52" s="135" customFormat="1">
      <c r="E921" s="204"/>
      <c r="F921" s="204"/>
      <c r="G921" s="204"/>
      <c r="H921" s="204"/>
      <c r="I921" s="204"/>
      <c r="J921" s="204"/>
      <c r="K921" s="204"/>
      <c r="L921" s="204"/>
      <c r="M921" s="204"/>
      <c r="N921" s="204"/>
      <c r="O921" s="204"/>
      <c r="P921" s="204"/>
      <c r="Q921" s="204"/>
      <c r="R921" s="204"/>
      <c r="S921" s="204"/>
      <c r="T921" s="204"/>
      <c r="U921" s="204"/>
      <c r="V921" s="204"/>
      <c r="W921" s="204"/>
      <c r="X921" s="204"/>
      <c r="Y921" s="204"/>
      <c r="Z921" s="204"/>
      <c r="AA921" s="204"/>
      <c r="AB921" s="204"/>
      <c r="AC921" s="204"/>
      <c r="AD921" s="204"/>
      <c r="AE921" s="204"/>
      <c r="AF921" s="204"/>
      <c r="AG921" s="204"/>
      <c r="AH921" s="204"/>
      <c r="AI921" s="204"/>
      <c r="AJ921" s="204"/>
      <c r="AK921" s="204"/>
      <c r="AL921" s="204"/>
      <c r="AM921" s="204"/>
      <c r="AN921" s="203"/>
      <c r="AO921" s="203"/>
      <c r="AP921" s="203"/>
      <c r="AQ921" s="203"/>
      <c r="AR921" s="203"/>
      <c r="AS921" s="203"/>
      <c r="AT921" s="203"/>
      <c r="AU921" s="203"/>
      <c r="AV921" s="203"/>
      <c r="AW921" s="203"/>
      <c r="AX921" s="203"/>
      <c r="AY921" s="203"/>
      <c r="AZ921" s="203"/>
    </row>
    <row r="922" spans="5:52" s="135" customFormat="1">
      <c r="E922" s="204"/>
      <c r="F922" s="204"/>
      <c r="G922" s="204"/>
      <c r="H922" s="204"/>
      <c r="I922" s="204"/>
      <c r="J922" s="204"/>
      <c r="K922" s="204"/>
      <c r="L922" s="204"/>
      <c r="M922" s="204"/>
      <c r="N922" s="204"/>
      <c r="O922" s="204"/>
      <c r="P922" s="204"/>
      <c r="Q922" s="204"/>
      <c r="R922" s="204"/>
      <c r="S922" s="204"/>
      <c r="T922" s="204"/>
      <c r="U922" s="204"/>
      <c r="V922" s="204"/>
      <c r="W922" s="204"/>
      <c r="X922" s="204"/>
      <c r="Y922" s="204"/>
      <c r="Z922" s="204"/>
      <c r="AA922" s="204"/>
      <c r="AB922" s="204"/>
      <c r="AC922" s="204"/>
      <c r="AD922" s="204"/>
      <c r="AE922" s="204"/>
      <c r="AF922" s="204"/>
      <c r="AG922" s="204"/>
      <c r="AH922" s="204"/>
      <c r="AI922" s="204"/>
      <c r="AJ922" s="204"/>
      <c r="AK922" s="204"/>
      <c r="AL922" s="204"/>
      <c r="AM922" s="204"/>
      <c r="AN922" s="203"/>
      <c r="AO922" s="203"/>
      <c r="AP922" s="203"/>
      <c r="AQ922" s="203"/>
      <c r="AR922" s="203"/>
      <c r="AS922" s="203"/>
      <c r="AT922" s="203"/>
      <c r="AU922" s="203"/>
      <c r="AV922" s="203"/>
      <c r="AW922" s="203"/>
      <c r="AX922" s="203"/>
      <c r="AY922" s="203"/>
      <c r="AZ922" s="203"/>
    </row>
    <row r="923" spans="5:52" s="135" customFormat="1">
      <c r="E923" s="204"/>
      <c r="F923" s="204"/>
      <c r="G923" s="204"/>
      <c r="H923" s="204"/>
      <c r="I923" s="204"/>
      <c r="J923" s="204"/>
      <c r="K923" s="204"/>
      <c r="L923" s="204"/>
      <c r="M923" s="204"/>
      <c r="N923" s="204"/>
      <c r="O923" s="204"/>
      <c r="P923" s="204"/>
      <c r="Q923" s="204"/>
      <c r="R923" s="204"/>
      <c r="S923" s="204"/>
      <c r="T923" s="204"/>
      <c r="U923" s="204"/>
      <c r="V923" s="204"/>
      <c r="W923" s="204"/>
      <c r="X923" s="204"/>
      <c r="Y923" s="204"/>
      <c r="Z923" s="204"/>
      <c r="AA923" s="204"/>
      <c r="AB923" s="204"/>
      <c r="AC923" s="204"/>
      <c r="AD923" s="204"/>
      <c r="AE923" s="204"/>
      <c r="AF923" s="204"/>
      <c r="AG923" s="204"/>
      <c r="AH923" s="204"/>
      <c r="AI923" s="204"/>
      <c r="AJ923" s="204"/>
      <c r="AK923" s="204"/>
      <c r="AL923" s="204"/>
      <c r="AM923" s="204"/>
      <c r="AN923" s="203"/>
      <c r="AO923" s="203"/>
      <c r="AP923" s="203"/>
      <c r="AQ923" s="203"/>
      <c r="AR923" s="203"/>
      <c r="AS923" s="203"/>
      <c r="AT923" s="203"/>
      <c r="AU923" s="203"/>
      <c r="AV923" s="203"/>
      <c r="AW923" s="203"/>
      <c r="AX923" s="203"/>
      <c r="AY923" s="203"/>
      <c r="AZ923" s="203"/>
    </row>
    <row r="924" spans="5:52" s="135" customFormat="1">
      <c r="E924" s="204"/>
      <c r="F924" s="204"/>
      <c r="G924" s="204"/>
      <c r="H924" s="204"/>
      <c r="I924" s="204"/>
      <c r="J924" s="204"/>
      <c r="K924" s="204"/>
      <c r="L924" s="204"/>
      <c r="M924" s="204"/>
      <c r="N924" s="204"/>
      <c r="O924" s="204"/>
      <c r="P924" s="204"/>
      <c r="Q924" s="204"/>
      <c r="R924" s="204"/>
      <c r="S924" s="204"/>
      <c r="T924" s="204"/>
      <c r="U924" s="204"/>
      <c r="V924" s="204"/>
      <c r="W924" s="204"/>
      <c r="X924" s="204"/>
      <c r="Y924" s="204"/>
      <c r="Z924" s="204"/>
      <c r="AA924" s="204"/>
      <c r="AB924" s="204"/>
      <c r="AC924" s="204"/>
      <c r="AD924" s="204"/>
      <c r="AE924" s="204"/>
      <c r="AF924" s="204"/>
      <c r="AG924" s="204"/>
      <c r="AH924" s="204"/>
      <c r="AI924" s="204"/>
      <c r="AJ924" s="204"/>
      <c r="AK924" s="204"/>
      <c r="AL924" s="204"/>
      <c r="AM924" s="204"/>
      <c r="AN924" s="203"/>
      <c r="AO924" s="203"/>
      <c r="AP924" s="203"/>
      <c r="AQ924" s="203"/>
      <c r="AR924" s="203"/>
      <c r="AS924" s="203"/>
      <c r="AT924" s="203"/>
      <c r="AU924" s="203"/>
      <c r="AV924" s="203"/>
      <c r="AW924" s="203"/>
      <c r="AX924" s="203"/>
      <c r="AY924" s="203"/>
      <c r="AZ924" s="203"/>
    </row>
    <row r="925" spans="5:52" s="135" customFormat="1">
      <c r="E925" s="204"/>
      <c r="F925" s="204"/>
      <c r="G925" s="204"/>
      <c r="H925" s="204"/>
      <c r="I925" s="204"/>
      <c r="J925" s="204"/>
      <c r="K925" s="204"/>
      <c r="L925" s="204"/>
      <c r="M925" s="204"/>
      <c r="N925" s="204"/>
      <c r="O925" s="204"/>
      <c r="P925" s="204"/>
      <c r="Q925" s="204"/>
      <c r="R925" s="204"/>
      <c r="S925" s="204"/>
      <c r="T925" s="204"/>
      <c r="U925" s="204"/>
      <c r="V925" s="204"/>
      <c r="W925" s="204"/>
      <c r="X925" s="204"/>
      <c r="Y925" s="204"/>
      <c r="Z925" s="204"/>
      <c r="AA925" s="204"/>
      <c r="AB925" s="204"/>
      <c r="AC925" s="204"/>
      <c r="AD925" s="204"/>
      <c r="AE925" s="204"/>
      <c r="AF925" s="204"/>
      <c r="AG925" s="204"/>
      <c r="AH925" s="204"/>
      <c r="AI925" s="204"/>
      <c r="AJ925" s="204"/>
      <c r="AK925" s="204"/>
      <c r="AL925" s="204"/>
      <c r="AM925" s="204"/>
      <c r="AN925" s="203"/>
      <c r="AO925" s="203"/>
      <c r="AP925" s="203"/>
      <c r="AQ925" s="203"/>
      <c r="AR925" s="203"/>
      <c r="AS925" s="203"/>
      <c r="AT925" s="203"/>
      <c r="AU925" s="203"/>
      <c r="AV925" s="203"/>
      <c r="AW925" s="203"/>
      <c r="AX925" s="203"/>
      <c r="AY925" s="203"/>
      <c r="AZ925" s="203"/>
    </row>
    <row r="926" spans="5:52" s="135" customFormat="1">
      <c r="E926" s="204"/>
      <c r="F926" s="204"/>
      <c r="G926" s="204"/>
      <c r="H926" s="204"/>
      <c r="I926" s="204"/>
      <c r="J926" s="204"/>
      <c r="K926" s="204"/>
      <c r="L926" s="204"/>
      <c r="M926" s="204"/>
      <c r="N926" s="204"/>
      <c r="O926" s="204"/>
      <c r="P926" s="204"/>
      <c r="Q926" s="204"/>
      <c r="R926" s="204"/>
      <c r="S926" s="204"/>
      <c r="T926" s="204"/>
      <c r="U926" s="204"/>
      <c r="V926" s="204"/>
      <c r="W926" s="204"/>
      <c r="X926" s="204"/>
      <c r="Y926" s="204"/>
      <c r="Z926" s="204"/>
      <c r="AA926" s="204"/>
      <c r="AB926" s="204"/>
      <c r="AC926" s="204"/>
      <c r="AD926" s="204"/>
      <c r="AE926" s="204"/>
      <c r="AF926" s="204"/>
      <c r="AG926" s="204"/>
      <c r="AH926" s="204"/>
      <c r="AI926" s="204"/>
      <c r="AJ926" s="204"/>
      <c r="AK926" s="204"/>
      <c r="AL926" s="204"/>
      <c r="AM926" s="204"/>
      <c r="AN926" s="203"/>
      <c r="AO926" s="203"/>
      <c r="AP926" s="203"/>
      <c r="AQ926" s="203"/>
      <c r="AR926" s="203"/>
      <c r="AS926" s="203"/>
      <c r="AT926" s="203"/>
      <c r="AU926" s="203"/>
      <c r="AV926" s="203"/>
      <c r="AW926" s="203"/>
      <c r="AX926" s="203"/>
      <c r="AY926" s="203"/>
      <c r="AZ926" s="203"/>
    </row>
    <row r="927" spans="5:52" s="135" customFormat="1">
      <c r="E927" s="204"/>
      <c r="F927" s="204"/>
      <c r="G927" s="204"/>
      <c r="H927" s="204"/>
      <c r="I927" s="204"/>
      <c r="J927" s="204"/>
      <c r="K927" s="204"/>
      <c r="L927" s="204"/>
      <c r="M927" s="204"/>
      <c r="N927" s="204"/>
      <c r="O927" s="204"/>
      <c r="P927" s="204"/>
      <c r="Q927" s="204"/>
      <c r="R927" s="204"/>
      <c r="S927" s="204"/>
      <c r="T927" s="204"/>
      <c r="U927" s="204"/>
      <c r="V927" s="204"/>
      <c r="W927" s="204"/>
      <c r="X927" s="204"/>
      <c r="Y927" s="204"/>
      <c r="Z927" s="204"/>
      <c r="AA927" s="204"/>
      <c r="AB927" s="204"/>
      <c r="AC927" s="204"/>
      <c r="AD927" s="204"/>
      <c r="AE927" s="204"/>
      <c r="AF927" s="204"/>
      <c r="AG927" s="204"/>
      <c r="AH927" s="204"/>
      <c r="AI927" s="204"/>
      <c r="AJ927" s="204"/>
      <c r="AK927" s="204"/>
      <c r="AL927" s="204"/>
      <c r="AM927" s="204"/>
      <c r="AN927" s="203"/>
      <c r="AO927" s="203"/>
      <c r="AP927" s="203"/>
      <c r="AQ927" s="203"/>
      <c r="AR927" s="203"/>
      <c r="AS927" s="203"/>
      <c r="AT927" s="203"/>
      <c r="AU927" s="203"/>
      <c r="AV927" s="203"/>
      <c r="AW927" s="203"/>
      <c r="AX927" s="203"/>
      <c r="AY927" s="203"/>
      <c r="AZ927" s="203"/>
    </row>
    <row r="928" spans="5:52" s="135" customFormat="1">
      <c r="E928" s="204"/>
      <c r="F928" s="204"/>
      <c r="G928" s="204"/>
      <c r="H928" s="204"/>
      <c r="I928" s="204"/>
      <c r="J928" s="204"/>
      <c r="K928" s="204"/>
      <c r="L928" s="204"/>
      <c r="M928" s="204"/>
      <c r="N928" s="204"/>
      <c r="O928" s="204"/>
      <c r="P928" s="204"/>
      <c r="Q928" s="204"/>
      <c r="R928" s="204"/>
      <c r="S928" s="204"/>
      <c r="T928" s="204"/>
      <c r="U928" s="204"/>
      <c r="V928" s="204"/>
      <c r="W928" s="204"/>
      <c r="X928" s="204"/>
      <c r="Y928" s="204"/>
      <c r="Z928" s="204"/>
      <c r="AA928" s="204"/>
      <c r="AB928" s="204"/>
      <c r="AC928" s="204"/>
      <c r="AD928" s="204"/>
      <c r="AE928" s="204"/>
      <c r="AF928" s="204"/>
      <c r="AG928" s="204"/>
      <c r="AH928" s="204"/>
      <c r="AI928" s="204"/>
      <c r="AJ928" s="204"/>
      <c r="AK928" s="204"/>
      <c r="AL928" s="204"/>
      <c r="AM928" s="204"/>
      <c r="AN928" s="203"/>
      <c r="AO928" s="203"/>
      <c r="AP928" s="203"/>
      <c r="AQ928" s="203"/>
      <c r="AR928" s="203"/>
      <c r="AS928" s="203"/>
      <c r="AT928" s="203"/>
      <c r="AU928" s="203"/>
      <c r="AV928" s="203"/>
      <c r="AW928" s="203"/>
      <c r="AX928" s="203"/>
      <c r="AY928" s="203"/>
      <c r="AZ928" s="203"/>
    </row>
    <row r="929" spans="5:52" s="135" customFormat="1">
      <c r="E929" s="204"/>
      <c r="F929" s="204"/>
      <c r="G929" s="204"/>
      <c r="H929" s="204"/>
      <c r="I929" s="204"/>
      <c r="J929" s="204"/>
      <c r="K929" s="204"/>
      <c r="L929" s="204"/>
      <c r="M929" s="204"/>
      <c r="N929" s="204"/>
      <c r="O929" s="204"/>
      <c r="P929" s="204"/>
      <c r="Q929" s="204"/>
      <c r="R929" s="204"/>
      <c r="S929" s="204"/>
      <c r="T929" s="204"/>
      <c r="U929" s="204"/>
      <c r="V929" s="204"/>
      <c r="W929" s="204"/>
      <c r="X929" s="204"/>
      <c r="Y929" s="204"/>
      <c r="Z929" s="204"/>
      <c r="AA929" s="204"/>
      <c r="AB929" s="204"/>
      <c r="AC929" s="204"/>
      <c r="AD929" s="204"/>
      <c r="AE929" s="204"/>
      <c r="AF929" s="204"/>
      <c r="AG929" s="204"/>
      <c r="AH929" s="204"/>
      <c r="AI929" s="204"/>
      <c r="AJ929" s="204"/>
      <c r="AK929" s="204"/>
      <c r="AL929" s="204"/>
      <c r="AM929" s="204"/>
      <c r="AN929" s="203"/>
      <c r="AO929" s="203"/>
      <c r="AP929" s="203"/>
      <c r="AQ929" s="203"/>
      <c r="AR929" s="203"/>
      <c r="AS929" s="203"/>
      <c r="AT929" s="203"/>
      <c r="AU929" s="203"/>
      <c r="AV929" s="203"/>
      <c r="AW929" s="203"/>
      <c r="AX929" s="203"/>
      <c r="AY929" s="203"/>
      <c r="AZ929" s="203"/>
    </row>
    <row r="930" spans="5:52" s="135" customFormat="1">
      <c r="E930" s="204"/>
      <c r="F930" s="204"/>
      <c r="G930" s="204"/>
      <c r="H930" s="204"/>
      <c r="I930" s="204"/>
      <c r="J930" s="204"/>
      <c r="K930" s="204"/>
      <c r="L930" s="204"/>
      <c r="M930" s="204"/>
      <c r="N930" s="204"/>
      <c r="O930" s="204"/>
      <c r="P930" s="204"/>
      <c r="Q930" s="204"/>
      <c r="R930" s="204"/>
      <c r="S930" s="204"/>
      <c r="T930" s="204"/>
      <c r="U930" s="204"/>
      <c r="V930" s="204"/>
      <c r="W930" s="204"/>
      <c r="X930" s="204"/>
      <c r="Y930" s="204"/>
      <c r="Z930" s="204"/>
      <c r="AA930" s="204"/>
      <c r="AB930" s="204"/>
      <c r="AC930" s="204"/>
      <c r="AD930" s="204"/>
      <c r="AE930" s="204"/>
      <c r="AF930" s="204"/>
      <c r="AG930" s="204"/>
      <c r="AH930" s="204"/>
      <c r="AI930" s="204"/>
      <c r="AJ930" s="204"/>
      <c r="AK930" s="204"/>
      <c r="AL930" s="204"/>
      <c r="AM930" s="204"/>
      <c r="AN930" s="203"/>
      <c r="AO930" s="203"/>
      <c r="AP930" s="203"/>
      <c r="AQ930" s="203"/>
      <c r="AR930" s="203"/>
      <c r="AS930" s="203"/>
      <c r="AT930" s="203"/>
      <c r="AU930" s="203"/>
      <c r="AV930" s="203"/>
      <c r="AW930" s="203"/>
      <c r="AX930" s="203"/>
      <c r="AY930" s="203"/>
      <c r="AZ930" s="203"/>
    </row>
    <row r="931" spans="5:52" s="135" customFormat="1">
      <c r="E931" s="204"/>
      <c r="F931" s="204"/>
      <c r="G931" s="204"/>
      <c r="H931" s="204"/>
      <c r="I931" s="204"/>
      <c r="J931" s="204"/>
      <c r="K931" s="204"/>
      <c r="L931" s="204"/>
      <c r="M931" s="204"/>
      <c r="N931" s="204"/>
      <c r="O931" s="204"/>
      <c r="P931" s="204"/>
      <c r="Q931" s="204"/>
      <c r="R931" s="204"/>
      <c r="S931" s="204"/>
      <c r="T931" s="204"/>
      <c r="U931" s="204"/>
      <c r="V931" s="204"/>
      <c r="W931" s="204"/>
      <c r="X931" s="204"/>
      <c r="Y931" s="204"/>
      <c r="Z931" s="204"/>
      <c r="AA931" s="204"/>
      <c r="AB931" s="204"/>
      <c r="AC931" s="204"/>
      <c r="AD931" s="204"/>
      <c r="AE931" s="204"/>
      <c r="AF931" s="204"/>
      <c r="AG931" s="204"/>
      <c r="AH931" s="204"/>
      <c r="AI931" s="204"/>
      <c r="AJ931" s="204"/>
      <c r="AK931" s="204"/>
      <c r="AL931" s="204"/>
      <c r="AM931" s="204"/>
      <c r="AN931" s="203"/>
      <c r="AO931" s="203"/>
      <c r="AP931" s="203"/>
      <c r="AQ931" s="203"/>
      <c r="AR931" s="203"/>
      <c r="AS931" s="203"/>
      <c r="AT931" s="203"/>
      <c r="AU931" s="203"/>
      <c r="AV931" s="203"/>
      <c r="AW931" s="203"/>
      <c r="AX931" s="203"/>
      <c r="AY931" s="203"/>
      <c r="AZ931" s="203"/>
    </row>
    <row r="932" spans="5:52" s="135" customFormat="1">
      <c r="E932" s="204"/>
      <c r="F932" s="204"/>
      <c r="G932" s="204"/>
      <c r="H932" s="204"/>
      <c r="I932" s="204"/>
      <c r="J932" s="204"/>
      <c r="K932" s="204"/>
      <c r="L932" s="204"/>
      <c r="M932" s="204"/>
      <c r="N932" s="204"/>
      <c r="O932" s="204"/>
      <c r="P932" s="204"/>
      <c r="Q932" s="204"/>
      <c r="R932" s="204"/>
      <c r="S932" s="204"/>
      <c r="T932" s="204"/>
      <c r="U932" s="204"/>
      <c r="V932" s="204"/>
      <c r="W932" s="204"/>
      <c r="X932" s="204"/>
      <c r="Y932" s="204"/>
      <c r="Z932" s="204"/>
      <c r="AA932" s="204"/>
      <c r="AB932" s="204"/>
      <c r="AC932" s="204"/>
      <c r="AD932" s="204"/>
      <c r="AE932" s="204"/>
      <c r="AF932" s="204"/>
      <c r="AG932" s="204"/>
      <c r="AH932" s="204"/>
      <c r="AI932" s="204"/>
      <c r="AJ932" s="204"/>
      <c r="AK932" s="204"/>
      <c r="AL932" s="204"/>
      <c r="AM932" s="204"/>
      <c r="AN932" s="203"/>
      <c r="AO932" s="203"/>
      <c r="AP932" s="203"/>
      <c r="AQ932" s="203"/>
      <c r="AR932" s="203"/>
      <c r="AS932" s="203"/>
      <c r="AT932" s="203"/>
      <c r="AU932" s="203"/>
      <c r="AV932" s="203"/>
      <c r="AW932" s="203"/>
      <c r="AX932" s="203"/>
      <c r="AY932" s="203"/>
      <c r="AZ932" s="203"/>
    </row>
    <row r="933" spans="5:52" s="135" customFormat="1">
      <c r="E933" s="204"/>
      <c r="F933" s="204"/>
      <c r="G933" s="204"/>
      <c r="H933" s="204"/>
      <c r="I933" s="204"/>
      <c r="J933" s="204"/>
      <c r="K933" s="204"/>
      <c r="L933" s="204"/>
      <c r="M933" s="204"/>
      <c r="N933" s="204"/>
      <c r="O933" s="204"/>
      <c r="P933" s="204"/>
      <c r="Q933" s="204"/>
      <c r="R933" s="204"/>
      <c r="S933" s="204"/>
      <c r="T933" s="204"/>
      <c r="U933" s="204"/>
      <c r="V933" s="204"/>
      <c r="W933" s="204"/>
      <c r="X933" s="204"/>
      <c r="Y933" s="204"/>
      <c r="Z933" s="204"/>
      <c r="AA933" s="204"/>
      <c r="AB933" s="204"/>
      <c r="AC933" s="204"/>
      <c r="AD933" s="204"/>
      <c r="AE933" s="204"/>
      <c r="AF933" s="204"/>
      <c r="AG933" s="204"/>
      <c r="AH933" s="204"/>
      <c r="AI933" s="204"/>
      <c r="AJ933" s="204"/>
      <c r="AK933" s="204"/>
      <c r="AL933" s="204"/>
      <c r="AM933" s="204"/>
      <c r="AN933" s="203"/>
      <c r="AO933" s="203"/>
      <c r="AP933" s="203"/>
      <c r="AQ933" s="203"/>
      <c r="AR933" s="203"/>
      <c r="AS933" s="203"/>
      <c r="AT933" s="203"/>
      <c r="AU933" s="203"/>
      <c r="AV933" s="203"/>
      <c r="AW933" s="203"/>
      <c r="AX933" s="203"/>
      <c r="AY933" s="203"/>
      <c r="AZ933" s="203"/>
    </row>
    <row r="934" spans="5:52" s="135" customFormat="1">
      <c r="E934" s="204"/>
      <c r="F934" s="204"/>
      <c r="G934" s="204"/>
      <c r="H934" s="204"/>
      <c r="I934" s="204"/>
      <c r="J934" s="204"/>
      <c r="K934" s="204"/>
      <c r="L934" s="204"/>
      <c r="M934" s="204"/>
      <c r="N934" s="204"/>
      <c r="O934" s="204"/>
      <c r="P934" s="204"/>
      <c r="Q934" s="204"/>
      <c r="R934" s="204"/>
      <c r="S934" s="204"/>
      <c r="T934" s="204"/>
      <c r="U934" s="204"/>
      <c r="V934" s="204"/>
      <c r="W934" s="204"/>
      <c r="X934" s="204"/>
      <c r="Y934" s="204"/>
      <c r="Z934" s="204"/>
      <c r="AA934" s="204"/>
      <c r="AB934" s="204"/>
      <c r="AC934" s="204"/>
      <c r="AD934" s="204"/>
      <c r="AE934" s="204"/>
      <c r="AF934" s="204"/>
      <c r="AG934" s="204"/>
      <c r="AH934" s="204"/>
      <c r="AI934" s="204"/>
      <c r="AJ934" s="204"/>
      <c r="AK934" s="204"/>
      <c r="AL934" s="204"/>
      <c r="AM934" s="204"/>
      <c r="AN934" s="203"/>
      <c r="AO934" s="203"/>
      <c r="AP934" s="203"/>
      <c r="AQ934" s="203"/>
      <c r="AR934" s="203"/>
      <c r="AS934" s="203"/>
      <c r="AT934" s="203"/>
      <c r="AU934" s="203"/>
      <c r="AV934" s="203"/>
      <c r="AW934" s="203"/>
      <c r="AX934" s="203"/>
      <c r="AY934" s="203"/>
      <c r="AZ934" s="203"/>
    </row>
    <row r="935" spans="5:52" s="135" customFormat="1">
      <c r="E935" s="204"/>
      <c r="F935" s="204"/>
      <c r="G935" s="204"/>
      <c r="H935" s="204"/>
      <c r="I935" s="204"/>
      <c r="J935" s="204"/>
      <c r="K935" s="204"/>
      <c r="L935" s="204"/>
      <c r="M935" s="204"/>
      <c r="N935" s="204"/>
      <c r="O935" s="204"/>
      <c r="P935" s="204"/>
      <c r="Q935" s="204"/>
      <c r="R935" s="204"/>
      <c r="S935" s="204"/>
      <c r="T935" s="204"/>
      <c r="U935" s="204"/>
      <c r="V935" s="204"/>
      <c r="W935" s="204"/>
      <c r="X935" s="204"/>
      <c r="Y935" s="204"/>
      <c r="Z935" s="204"/>
      <c r="AA935" s="204"/>
      <c r="AB935" s="204"/>
      <c r="AC935" s="204"/>
      <c r="AD935" s="204"/>
      <c r="AE935" s="204"/>
      <c r="AF935" s="204"/>
      <c r="AG935" s="204"/>
      <c r="AH935" s="204"/>
      <c r="AI935" s="204"/>
      <c r="AJ935" s="204"/>
      <c r="AK935" s="204"/>
      <c r="AL935" s="204"/>
      <c r="AM935" s="204"/>
      <c r="AN935" s="203"/>
      <c r="AO935" s="203"/>
      <c r="AP935" s="203"/>
      <c r="AQ935" s="203"/>
      <c r="AR935" s="203"/>
      <c r="AS935" s="203"/>
      <c r="AT935" s="203"/>
      <c r="AU935" s="203"/>
      <c r="AV935" s="203"/>
      <c r="AW935" s="203"/>
      <c r="AX935" s="203"/>
      <c r="AY935" s="203"/>
      <c r="AZ935" s="203"/>
    </row>
    <row r="936" spans="5:52" s="135" customFormat="1">
      <c r="E936" s="204"/>
      <c r="F936" s="204"/>
      <c r="G936" s="204"/>
      <c r="H936" s="204"/>
      <c r="I936" s="204"/>
      <c r="J936" s="204"/>
      <c r="K936" s="204"/>
      <c r="L936" s="204"/>
      <c r="M936" s="204"/>
      <c r="N936" s="204"/>
      <c r="O936" s="204"/>
      <c r="P936" s="204"/>
      <c r="Q936" s="204"/>
      <c r="R936" s="204"/>
      <c r="S936" s="204"/>
      <c r="T936" s="204"/>
      <c r="U936" s="204"/>
      <c r="V936" s="204"/>
      <c r="W936" s="204"/>
      <c r="X936" s="204"/>
      <c r="Y936" s="204"/>
      <c r="Z936" s="204"/>
      <c r="AA936" s="204"/>
      <c r="AB936" s="204"/>
      <c r="AC936" s="204"/>
      <c r="AD936" s="204"/>
      <c r="AE936" s="204"/>
      <c r="AF936" s="204"/>
      <c r="AG936" s="204"/>
      <c r="AH936" s="204"/>
      <c r="AI936" s="204"/>
      <c r="AJ936" s="204"/>
      <c r="AK936" s="204"/>
      <c r="AL936" s="204"/>
      <c r="AM936" s="204"/>
      <c r="AN936" s="203"/>
      <c r="AO936" s="203"/>
      <c r="AP936" s="203"/>
      <c r="AQ936" s="203"/>
      <c r="AR936" s="203"/>
      <c r="AS936" s="203"/>
      <c r="AT936" s="203"/>
      <c r="AU936" s="203"/>
      <c r="AV936" s="203"/>
      <c r="AW936" s="203"/>
      <c r="AX936" s="203"/>
      <c r="AY936" s="203"/>
      <c r="AZ936" s="203"/>
    </row>
    <row r="937" spans="5:52" s="135" customFormat="1">
      <c r="E937" s="204"/>
      <c r="F937" s="204"/>
      <c r="G937" s="204"/>
      <c r="H937" s="204"/>
      <c r="I937" s="204"/>
      <c r="J937" s="204"/>
      <c r="K937" s="204"/>
      <c r="L937" s="204"/>
      <c r="M937" s="204"/>
      <c r="N937" s="204"/>
      <c r="O937" s="204"/>
      <c r="P937" s="204"/>
      <c r="Q937" s="204"/>
      <c r="R937" s="204"/>
      <c r="S937" s="204"/>
      <c r="T937" s="204"/>
      <c r="U937" s="204"/>
      <c r="V937" s="204"/>
      <c r="W937" s="204"/>
      <c r="X937" s="204"/>
      <c r="Y937" s="204"/>
      <c r="Z937" s="204"/>
      <c r="AA937" s="204"/>
      <c r="AB937" s="204"/>
      <c r="AC937" s="204"/>
      <c r="AD937" s="204"/>
      <c r="AE937" s="204"/>
      <c r="AF937" s="204"/>
      <c r="AG937" s="204"/>
      <c r="AH937" s="204"/>
      <c r="AI937" s="204"/>
      <c r="AJ937" s="204"/>
      <c r="AK937" s="204"/>
      <c r="AL937" s="204"/>
      <c r="AM937" s="204"/>
      <c r="AN937" s="203"/>
      <c r="AO937" s="203"/>
      <c r="AP937" s="203"/>
      <c r="AQ937" s="203"/>
      <c r="AR937" s="203"/>
      <c r="AS937" s="203"/>
      <c r="AT937" s="203"/>
      <c r="AU937" s="203"/>
      <c r="AV937" s="203"/>
      <c r="AW937" s="203"/>
      <c r="AX937" s="203"/>
      <c r="AY937" s="203"/>
      <c r="AZ937" s="203"/>
    </row>
    <row r="938" spans="5:52" s="135" customFormat="1">
      <c r="E938" s="204"/>
      <c r="F938" s="204"/>
      <c r="G938" s="204"/>
      <c r="H938" s="204"/>
      <c r="I938" s="204"/>
      <c r="J938" s="204"/>
      <c r="K938" s="204"/>
      <c r="L938" s="204"/>
      <c r="M938" s="204"/>
      <c r="N938" s="204"/>
      <c r="O938" s="204"/>
      <c r="P938" s="204"/>
      <c r="Q938" s="204"/>
      <c r="R938" s="204"/>
      <c r="S938" s="204"/>
      <c r="T938" s="204"/>
      <c r="U938" s="204"/>
      <c r="V938" s="204"/>
      <c r="W938" s="204"/>
      <c r="X938" s="204"/>
      <c r="Y938" s="204"/>
      <c r="Z938" s="204"/>
      <c r="AA938" s="204"/>
      <c r="AB938" s="204"/>
      <c r="AC938" s="204"/>
      <c r="AD938" s="204"/>
      <c r="AE938" s="204"/>
      <c r="AF938" s="204"/>
      <c r="AG938" s="204"/>
      <c r="AH938" s="204"/>
      <c r="AI938" s="204"/>
      <c r="AJ938" s="204"/>
      <c r="AK938" s="204"/>
      <c r="AL938" s="204"/>
      <c r="AM938" s="204"/>
      <c r="AN938" s="203"/>
      <c r="AO938" s="203"/>
      <c r="AP938" s="203"/>
      <c r="AQ938" s="203"/>
      <c r="AR938" s="203"/>
      <c r="AS938" s="203"/>
      <c r="AT938" s="203"/>
      <c r="AU938" s="203"/>
      <c r="AV938" s="203"/>
      <c r="AW938" s="203"/>
      <c r="AX938" s="203"/>
      <c r="AY938" s="203"/>
      <c r="AZ938" s="203"/>
    </row>
    <row r="939" spans="5:52" s="135" customFormat="1">
      <c r="E939" s="204"/>
      <c r="F939" s="204"/>
      <c r="G939" s="204"/>
      <c r="H939" s="204"/>
      <c r="I939" s="204"/>
      <c r="J939" s="204"/>
      <c r="K939" s="204"/>
      <c r="L939" s="204"/>
      <c r="M939" s="204"/>
      <c r="N939" s="204"/>
      <c r="O939" s="204"/>
      <c r="P939" s="204"/>
      <c r="Q939" s="204"/>
      <c r="R939" s="204"/>
      <c r="S939" s="204"/>
      <c r="T939" s="204"/>
      <c r="U939" s="204"/>
      <c r="V939" s="204"/>
      <c r="W939" s="204"/>
      <c r="X939" s="204"/>
      <c r="Y939" s="204"/>
      <c r="Z939" s="204"/>
      <c r="AA939" s="204"/>
      <c r="AB939" s="204"/>
      <c r="AC939" s="204"/>
      <c r="AD939" s="204"/>
      <c r="AE939" s="204"/>
      <c r="AF939" s="204"/>
      <c r="AG939" s="204"/>
      <c r="AH939" s="204"/>
      <c r="AI939" s="204"/>
      <c r="AJ939" s="204"/>
      <c r="AK939" s="204"/>
      <c r="AL939" s="204"/>
      <c r="AM939" s="204"/>
      <c r="AN939" s="203"/>
      <c r="AO939" s="203"/>
      <c r="AP939" s="203"/>
      <c r="AQ939" s="203"/>
      <c r="AR939" s="203"/>
      <c r="AS939" s="203"/>
      <c r="AT939" s="203"/>
      <c r="AU939" s="203"/>
      <c r="AV939" s="203"/>
      <c r="AW939" s="203"/>
      <c r="AX939" s="203"/>
      <c r="AY939" s="203"/>
      <c r="AZ939" s="203"/>
    </row>
    <row r="940" spans="5:52" s="135" customFormat="1">
      <c r="E940" s="204"/>
      <c r="F940" s="204"/>
      <c r="G940" s="204"/>
      <c r="H940" s="204"/>
      <c r="I940" s="204"/>
      <c r="J940" s="204"/>
      <c r="K940" s="204"/>
      <c r="L940" s="204"/>
      <c r="M940" s="204"/>
      <c r="N940" s="204"/>
      <c r="O940" s="204"/>
      <c r="P940" s="204"/>
      <c r="Q940" s="204"/>
      <c r="R940" s="204"/>
      <c r="S940" s="204"/>
      <c r="T940" s="204"/>
      <c r="U940" s="204"/>
      <c r="V940" s="204"/>
      <c r="W940" s="204"/>
      <c r="X940" s="204"/>
      <c r="Y940" s="204"/>
      <c r="Z940" s="204"/>
      <c r="AA940" s="204"/>
      <c r="AB940" s="204"/>
      <c r="AC940" s="204"/>
      <c r="AD940" s="204"/>
      <c r="AE940" s="204"/>
      <c r="AF940" s="204"/>
      <c r="AG940" s="204"/>
      <c r="AH940" s="204"/>
      <c r="AI940" s="204"/>
      <c r="AJ940" s="204"/>
      <c r="AK940" s="204"/>
      <c r="AL940" s="204"/>
      <c r="AM940" s="204"/>
      <c r="AN940" s="203"/>
      <c r="AO940" s="203"/>
      <c r="AP940" s="203"/>
      <c r="AQ940" s="203"/>
      <c r="AR940" s="203"/>
      <c r="AS940" s="203"/>
      <c r="AT940" s="203"/>
      <c r="AU940" s="203"/>
      <c r="AV940" s="203"/>
      <c r="AW940" s="203"/>
      <c r="AX940" s="203"/>
      <c r="AY940" s="203"/>
      <c r="AZ940" s="203"/>
    </row>
    <row r="941" spans="5:52" s="135" customFormat="1">
      <c r="E941" s="204"/>
      <c r="F941" s="204"/>
      <c r="G941" s="204"/>
      <c r="H941" s="204"/>
      <c r="I941" s="204"/>
      <c r="J941" s="204"/>
      <c r="K941" s="204"/>
      <c r="L941" s="204"/>
      <c r="M941" s="204"/>
      <c r="N941" s="204"/>
      <c r="O941" s="204"/>
      <c r="P941" s="204"/>
      <c r="Q941" s="204"/>
      <c r="R941" s="204"/>
      <c r="S941" s="204"/>
      <c r="T941" s="204"/>
      <c r="U941" s="204"/>
      <c r="V941" s="204"/>
      <c r="W941" s="204"/>
      <c r="X941" s="204"/>
      <c r="Y941" s="204"/>
      <c r="Z941" s="204"/>
      <c r="AA941" s="204"/>
      <c r="AB941" s="204"/>
      <c r="AC941" s="204"/>
      <c r="AD941" s="204"/>
      <c r="AE941" s="204"/>
      <c r="AF941" s="204"/>
      <c r="AG941" s="204"/>
      <c r="AH941" s="204"/>
      <c r="AI941" s="204"/>
      <c r="AJ941" s="204"/>
      <c r="AK941" s="204"/>
      <c r="AL941" s="204"/>
      <c r="AM941" s="204"/>
      <c r="AN941" s="203"/>
      <c r="AO941" s="203"/>
      <c r="AP941" s="203"/>
      <c r="AQ941" s="203"/>
      <c r="AR941" s="203"/>
      <c r="AS941" s="203"/>
      <c r="AT941" s="203"/>
      <c r="AU941" s="203"/>
      <c r="AV941" s="203"/>
      <c r="AW941" s="203"/>
      <c r="AX941" s="203"/>
      <c r="AY941" s="203"/>
      <c r="AZ941" s="203"/>
    </row>
    <row r="942" spans="5:52" s="135" customFormat="1">
      <c r="E942" s="204"/>
      <c r="F942" s="204"/>
      <c r="G942" s="204"/>
      <c r="H942" s="204"/>
      <c r="I942" s="204"/>
      <c r="J942" s="204"/>
      <c r="K942" s="204"/>
      <c r="L942" s="204"/>
      <c r="M942" s="204"/>
      <c r="N942" s="204"/>
      <c r="O942" s="204"/>
      <c r="P942" s="204"/>
      <c r="Q942" s="204"/>
      <c r="R942" s="204"/>
      <c r="S942" s="204"/>
      <c r="T942" s="204"/>
      <c r="U942" s="204"/>
      <c r="V942" s="204"/>
      <c r="W942" s="204"/>
      <c r="X942" s="204"/>
      <c r="Y942" s="204"/>
      <c r="Z942" s="204"/>
      <c r="AA942" s="204"/>
      <c r="AB942" s="204"/>
      <c r="AC942" s="204"/>
      <c r="AD942" s="204"/>
      <c r="AE942" s="204"/>
      <c r="AF942" s="204"/>
      <c r="AG942" s="204"/>
      <c r="AH942" s="204"/>
      <c r="AI942" s="204"/>
      <c r="AJ942" s="204"/>
      <c r="AK942" s="204"/>
      <c r="AL942" s="204"/>
      <c r="AM942" s="204"/>
      <c r="AN942" s="203"/>
      <c r="AO942" s="203"/>
      <c r="AP942" s="203"/>
      <c r="AQ942" s="203"/>
      <c r="AR942" s="203"/>
      <c r="AS942" s="203"/>
      <c r="AT942" s="203"/>
      <c r="AU942" s="203"/>
      <c r="AV942" s="203"/>
      <c r="AW942" s="203"/>
      <c r="AX942" s="203"/>
      <c r="AY942" s="203"/>
      <c r="AZ942" s="203"/>
    </row>
    <row r="943" spans="5:52" s="135" customFormat="1">
      <c r="E943" s="204"/>
      <c r="F943" s="204"/>
      <c r="G943" s="204"/>
      <c r="H943" s="204"/>
      <c r="I943" s="204"/>
      <c r="J943" s="204"/>
      <c r="K943" s="204"/>
      <c r="L943" s="204"/>
      <c r="M943" s="204"/>
      <c r="N943" s="204"/>
      <c r="O943" s="204"/>
      <c r="P943" s="204"/>
      <c r="Q943" s="204"/>
      <c r="R943" s="204"/>
      <c r="S943" s="204"/>
      <c r="T943" s="204"/>
      <c r="U943" s="204"/>
      <c r="V943" s="204"/>
      <c r="W943" s="204"/>
      <c r="X943" s="204"/>
      <c r="Y943" s="204"/>
      <c r="Z943" s="204"/>
      <c r="AA943" s="204"/>
      <c r="AB943" s="204"/>
      <c r="AC943" s="204"/>
      <c r="AD943" s="204"/>
      <c r="AE943" s="204"/>
      <c r="AF943" s="204"/>
      <c r="AG943" s="204"/>
      <c r="AH943" s="204"/>
      <c r="AI943" s="204"/>
      <c r="AJ943" s="204"/>
      <c r="AK943" s="204"/>
      <c r="AL943" s="204"/>
      <c r="AM943" s="204"/>
      <c r="AN943" s="203"/>
      <c r="AO943" s="203"/>
      <c r="AP943" s="203"/>
      <c r="AQ943" s="203"/>
      <c r="AR943" s="203"/>
      <c r="AS943" s="203"/>
      <c r="AT943" s="203"/>
      <c r="AU943" s="203"/>
      <c r="AV943" s="203"/>
      <c r="AW943" s="203"/>
      <c r="AX943" s="203"/>
      <c r="AY943" s="203"/>
      <c r="AZ943" s="203"/>
    </row>
    <row r="944" spans="5:52" s="135" customFormat="1">
      <c r="E944" s="204"/>
      <c r="F944" s="204"/>
      <c r="G944" s="204"/>
      <c r="H944" s="204"/>
      <c r="I944" s="204"/>
      <c r="J944" s="204"/>
      <c r="K944" s="204"/>
      <c r="L944" s="204"/>
      <c r="M944" s="204"/>
      <c r="N944" s="204"/>
      <c r="O944" s="204"/>
      <c r="P944" s="204"/>
      <c r="Q944" s="204"/>
      <c r="R944" s="204"/>
      <c r="S944" s="204"/>
      <c r="T944" s="204"/>
      <c r="U944" s="204"/>
      <c r="V944" s="204"/>
      <c r="W944" s="204"/>
      <c r="X944" s="204"/>
      <c r="Y944" s="204"/>
      <c r="Z944" s="204"/>
      <c r="AA944" s="204"/>
      <c r="AB944" s="204"/>
      <c r="AC944" s="204"/>
      <c r="AD944" s="204"/>
      <c r="AE944" s="204"/>
      <c r="AF944" s="204"/>
      <c r="AG944" s="204"/>
      <c r="AH944" s="204"/>
      <c r="AI944" s="204"/>
      <c r="AJ944" s="204"/>
      <c r="AK944" s="204"/>
      <c r="AL944" s="204"/>
      <c r="AM944" s="204"/>
      <c r="AN944" s="203"/>
      <c r="AO944" s="203"/>
      <c r="AP944" s="203"/>
      <c r="AQ944" s="203"/>
      <c r="AR944" s="203"/>
      <c r="AS944" s="203"/>
      <c r="AT944" s="203"/>
      <c r="AU944" s="203"/>
      <c r="AV944" s="203"/>
      <c r="AW944" s="203"/>
      <c r="AX944" s="203"/>
      <c r="AY944" s="203"/>
      <c r="AZ944" s="203"/>
    </row>
    <row r="945" spans="5:52" s="135" customFormat="1">
      <c r="E945" s="204"/>
      <c r="F945" s="204"/>
      <c r="G945" s="204"/>
      <c r="H945" s="204"/>
      <c r="I945" s="204"/>
      <c r="J945" s="204"/>
      <c r="K945" s="204"/>
      <c r="L945" s="204"/>
      <c r="M945" s="204"/>
      <c r="N945" s="204"/>
      <c r="O945" s="204"/>
      <c r="P945" s="204"/>
      <c r="Q945" s="204"/>
      <c r="R945" s="204"/>
      <c r="S945" s="204"/>
      <c r="T945" s="204"/>
      <c r="U945" s="204"/>
      <c r="V945" s="204"/>
      <c r="W945" s="204"/>
      <c r="X945" s="204"/>
      <c r="Y945" s="204"/>
      <c r="Z945" s="204"/>
      <c r="AA945" s="204"/>
      <c r="AB945" s="204"/>
      <c r="AC945" s="204"/>
      <c r="AD945" s="204"/>
      <c r="AE945" s="204"/>
      <c r="AF945" s="204"/>
      <c r="AG945" s="204"/>
      <c r="AH945" s="204"/>
      <c r="AI945" s="204"/>
      <c r="AJ945" s="204"/>
      <c r="AK945" s="204"/>
      <c r="AL945" s="204"/>
      <c r="AM945" s="204"/>
      <c r="AN945" s="203"/>
      <c r="AO945" s="203"/>
      <c r="AP945" s="203"/>
      <c r="AQ945" s="203"/>
      <c r="AR945" s="203"/>
      <c r="AS945" s="203"/>
      <c r="AT945" s="203"/>
      <c r="AU945" s="203"/>
      <c r="AV945" s="203"/>
      <c r="AW945" s="203"/>
      <c r="AX945" s="203"/>
      <c r="AY945" s="203"/>
      <c r="AZ945" s="203"/>
    </row>
    <row r="946" spans="5:52" s="135" customFormat="1">
      <c r="E946" s="204"/>
      <c r="F946" s="204"/>
      <c r="G946" s="204"/>
      <c r="H946" s="204"/>
      <c r="I946" s="204"/>
      <c r="J946" s="204"/>
      <c r="K946" s="204"/>
      <c r="L946" s="204"/>
      <c r="M946" s="204"/>
      <c r="N946" s="204"/>
      <c r="O946" s="204"/>
      <c r="P946" s="204"/>
      <c r="Q946" s="204"/>
      <c r="R946" s="204"/>
      <c r="S946" s="204"/>
      <c r="T946" s="204"/>
      <c r="U946" s="204"/>
      <c r="V946" s="204"/>
      <c r="W946" s="204"/>
      <c r="X946" s="204"/>
      <c r="Y946" s="204"/>
      <c r="Z946" s="204"/>
      <c r="AA946" s="204"/>
      <c r="AB946" s="204"/>
      <c r="AC946" s="204"/>
      <c r="AD946" s="204"/>
      <c r="AE946" s="204"/>
      <c r="AF946" s="204"/>
      <c r="AG946" s="204"/>
      <c r="AH946" s="204"/>
      <c r="AI946" s="204"/>
      <c r="AJ946" s="204"/>
      <c r="AK946" s="204"/>
      <c r="AL946" s="204"/>
      <c r="AM946" s="204"/>
      <c r="AN946" s="203"/>
      <c r="AO946" s="203"/>
      <c r="AP946" s="203"/>
      <c r="AQ946" s="203"/>
      <c r="AR946" s="203"/>
      <c r="AS946" s="203"/>
      <c r="AT946" s="203"/>
      <c r="AU946" s="203"/>
      <c r="AV946" s="203"/>
      <c r="AW946" s="203"/>
      <c r="AX946" s="203"/>
      <c r="AY946" s="203"/>
      <c r="AZ946" s="203"/>
    </row>
    <row r="947" spans="5:52" s="135" customFormat="1">
      <c r="E947" s="204"/>
      <c r="F947" s="204"/>
      <c r="G947" s="204"/>
      <c r="H947" s="204"/>
      <c r="I947" s="204"/>
      <c r="J947" s="204"/>
      <c r="K947" s="204"/>
      <c r="L947" s="204"/>
      <c r="M947" s="204"/>
      <c r="N947" s="204"/>
      <c r="O947" s="204"/>
      <c r="P947" s="204"/>
      <c r="Q947" s="204"/>
      <c r="R947" s="204"/>
      <c r="S947" s="204"/>
      <c r="T947" s="204"/>
      <c r="U947" s="204"/>
      <c r="V947" s="204"/>
      <c r="W947" s="204"/>
      <c r="X947" s="204"/>
      <c r="Y947" s="204"/>
      <c r="Z947" s="204"/>
      <c r="AA947" s="204"/>
      <c r="AB947" s="204"/>
      <c r="AC947" s="204"/>
      <c r="AD947" s="204"/>
      <c r="AE947" s="204"/>
      <c r="AF947" s="204"/>
      <c r="AG947" s="204"/>
      <c r="AH947" s="204"/>
      <c r="AI947" s="204"/>
      <c r="AJ947" s="204"/>
      <c r="AK947" s="204"/>
      <c r="AL947" s="204"/>
      <c r="AM947" s="204"/>
      <c r="AN947" s="203"/>
      <c r="AO947" s="203"/>
      <c r="AP947" s="203"/>
      <c r="AQ947" s="203"/>
      <c r="AR947" s="203"/>
      <c r="AS947" s="203"/>
      <c r="AT947" s="203"/>
      <c r="AU947" s="203"/>
      <c r="AV947" s="203"/>
      <c r="AW947" s="203"/>
      <c r="AX947" s="203"/>
      <c r="AY947" s="203"/>
      <c r="AZ947" s="203"/>
    </row>
    <row r="948" spans="5:52" s="135" customFormat="1">
      <c r="E948" s="204"/>
      <c r="F948" s="204"/>
      <c r="G948" s="204"/>
      <c r="H948" s="204"/>
      <c r="I948" s="204"/>
      <c r="J948" s="204"/>
      <c r="K948" s="204"/>
      <c r="L948" s="204"/>
      <c r="M948" s="204"/>
      <c r="N948" s="204"/>
      <c r="O948" s="204"/>
      <c r="P948" s="204"/>
      <c r="Q948" s="204"/>
      <c r="R948" s="204"/>
      <c r="S948" s="204"/>
      <c r="T948" s="204"/>
      <c r="U948" s="204"/>
      <c r="V948" s="204"/>
      <c r="W948" s="204"/>
      <c r="X948" s="204"/>
      <c r="Y948" s="204"/>
      <c r="Z948" s="204"/>
      <c r="AA948" s="204"/>
      <c r="AB948" s="204"/>
      <c r="AC948" s="204"/>
      <c r="AD948" s="204"/>
      <c r="AE948" s="204"/>
      <c r="AF948" s="204"/>
      <c r="AG948" s="204"/>
      <c r="AH948" s="204"/>
      <c r="AI948" s="204"/>
      <c r="AJ948" s="204"/>
      <c r="AK948" s="204"/>
      <c r="AL948" s="204"/>
      <c r="AM948" s="204"/>
      <c r="AN948" s="203"/>
      <c r="AO948" s="203"/>
      <c r="AP948" s="203"/>
      <c r="AQ948" s="203"/>
      <c r="AR948" s="203"/>
      <c r="AS948" s="203"/>
      <c r="AT948" s="203"/>
      <c r="AU948" s="203"/>
      <c r="AV948" s="203"/>
      <c r="AW948" s="203"/>
      <c r="AX948" s="203"/>
      <c r="AY948" s="203"/>
      <c r="AZ948" s="203"/>
    </row>
    <row r="949" spans="5:52" s="135" customFormat="1">
      <c r="E949" s="204"/>
      <c r="F949" s="204"/>
      <c r="G949" s="204"/>
      <c r="H949" s="204"/>
      <c r="I949" s="204"/>
      <c r="J949" s="204"/>
      <c r="K949" s="204"/>
      <c r="L949" s="204"/>
      <c r="M949" s="204"/>
      <c r="N949" s="204"/>
      <c r="O949" s="204"/>
      <c r="P949" s="204"/>
      <c r="Q949" s="204"/>
      <c r="R949" s="204"/>
      <c r="S949" s="204"/>
      <c r="T949" s="204"/>
      <c r="U949" s="204"/>
      <c r="V949" s="204"/>
      <c r="W949" s="204"/>
      <c r="X949" s="204"/>
      <c r="Y949" s="204"/>
      <c r="Z949" s="204"/>
      <c r="AA949" s="204"/>
      <c r="AB949" s="204"/>
      <c r="AC949" s="204"/>
      <c r="AD949" s="204"/>
      <c r="AE949" s="204"/>
      <c r="AF949" s="204"/>
      <c r="AG949" s="204"/>
      <c r="AH949" s="204"/>
      <c r="AI949" s="204"/>
      <c r="AJ949" s="204"/>
      <c r="AK949" s="204"/>
      <c r="AL949" s="204"/>
      <c r="AM949" s="204"/>
      <c r="AN949" s="203"/>
      <c r="AO949" s="203"/>
      <c r="AP949" s="203"/>
      <c r="AQ949" s="203"/>
      <c r="AR949" s="203"/>
      <c r="AS949" s="203"/>
      <c r="AT949" s="203"/>
      <c r="AU949" s="203"/>
      <c r="AV949" s="203"/>
      <c r="AW949" s="203"/>
      <c r="AX949" s="203"/>
      <c r="AY949" s="203"/>
      <c r="AZ949" s="203"/>
    </row>
    <row r="950" spans="5:52" s="135" customFormat="1">
      <c r="E950" s="204"/>
      <c r="F950" s="204"/>
      <c r="G950" s="204"/>
      <c r="H950" s="204"/>
      <c r="I950" s="204"/>
      <c r="J950" s="204"/>
      <c r="K950" s="204"/>
      <c r="L950" s="204"/>
      <c r="M950" s="204"/>
      <c r="N950" s="204"/>
      <c r="O950" s="204"/>
      <c r="P950" s="204"/>
      <c r="Q950" s="204"/>
      <c r="R950" s="204"/>
      <c r="S950" s="204"/>
      <c r="T950" s="204"/>
      <c r="U950" s="204"/>
      <c r="V950" s="204"/>
      <c r="W950" s="204"/>
      <c r="X950" s="204"/>
      <c r="Y950" s="204"/>
      <c r="Z950" s="204"/>
      <c r="AA950" s="204"/>
      <c r="AB950" s="204"/>
      <c r="AC950" s="204"/>
      <c r="AD950" s="204"/>
      <c r="AE950" s="204"/>
      <c r="AF950" s="204"/>
      <c r="AG950" s="204"/>
      <c r="AH950" s="204"/>
      <c r="AI950" s="204"/>
      <c r="AJ950" s="204"/>
      <c r="AK950" s="204"/>
      <c r="AL950" s="204"/>
      <c r="AM950" s="204"/>
      <c r="AN950" s="203"/>
      <c r="AO950" s="203"/>
      <c r="AP950" s="203"/>
      <c r="AQ950" s="203"/>
      <c r="AR950" s="203"/>
      <c r="AS950" s="203"/>
      <c r="AT950" s="203"/>
      <c r="AU950" s="203"/>
      <c r="AV950" s="203"/>
      <c r="AW950" s="203"/>
      <c r="AX950" s="203"/>
      <c r="AY950" s="203"/>
      <c r="AZ950" s="203"/>
    </row>
    <row r="951" spans="5:52" s="135" customFormat="1">
      <c r="E951" s="204"/>
      <c r="F951" s="204"/>
      <c r="G951" s="204"/>
      <c r="H951" s="204"/>
      <c r="I951" s="204"/>
      <c r="J951" s="204"/>
      <c r="K951" s="204"/>
      <c r="L951" s="204"/>
      <c r="M951" s="204"/>
      <c r="N951" s="204"/>
      <c r="O951" s="204"/>
      <c r="P951" s="204"/>
      <c r="Q951" s="204"/>
      <c r="R951" s="204"/>
      <c r="S951" s="204"/>
      <c r="T951" s="204"/>
      <c r="U951" s="204"/>
      <c r="V951" s="204"/>
      <c r="W951" s="204"/>
      <c r="X951" s="204"/>
      <c r="Y951" s="204"/>
      <c r="Z951" s="204"/>
      <c r="AA951" s="204"/>
      <c r="AB951" s="204"/>
      <c r="AC951" s="204"/>
      <c r="AD951" s="204"/>
      <c r="AE951" s="204"/>
      <c r="AF951" s="204"/>
      <c r="AG951" s="204"/>
      <c r="AH951" s="204"/>
      <c r="AI951" s="204"/>
      <c r="AJ951" s="204"/>
      <c r="AK951" s="204"/>
      <c r="AL951" s="204"/>
      <c r="AM951" s="204"/>
      <c r="AN951" s="203"/>
      <c r="AO951" s="203"/>
      <c r="AP951" s="203"/>
      <c r="AQ951" s="203"/>
      <c r="AR951" s="203"/>
      <c r="AS951" s="203"/>
      <c r="AT951" s="203"/>
      <c r="AU951" s="203"/>
      <c r="AV951" s="203"/>
      <c r="AW951" s="203"/>
      <c r="AX951" s="203"/>
      <c r="AY951" s="203"/>
      <c r="AZ951" s="203"/>
    </row>
    <row r="952" spans="5:52" s="135" customFormat="1">
      <c r="E952" s="204"/>
      <c r="F952" s="204"/>
      <c r="G952" s="204"/>
      <c r="H952" s="204"/>
      <c r="I952" s="204"/>
      <c r="J952" s="204"/>
      <c r="K952" s="204"/>
      <c r="L952" s="204"/>
      <c r="M952" s="204"/>
      <c r="N952" s="204"/>
      <c r="O952" s="204"/>
      <c r="P952" s="204"/>
      <c r="Q952" s="204"/>
      <c r="R952" s="204"/>
      <c r="S952" s="204"/>
      <c r="T952" s="204"/>
      <c r="U952" s="204"/>
      <c r="V952" s="204"/>
      <c r="W952" s="204"/>
      <c r="X952" s="204"/>
      <c r="Y952" s="204"/>
      <c r="Z952" s="204"/>
      <c r="AA952" s="204"/>
      <c r="AB952" s="204"/>
      <c r="AC952" s="204"/>
      <c r="AD952" s="204"/>
      <c r="AE952" s="204"/>
      <c r="AF952" s="204"/>
      <c r="AG952" s="204"/>
      <c r="AH952" s="204"/>
      <c r="AI952" s="204"/>
      <c r="AJ952" s="204"/>
      <c r="AK952" s="204"/>
      <c r="AL952" s="204"/>
      <c r="AM952" s="204"/>
      <c r="AN952" s="203"/>
      <c r="AO952" s="203"/>
      <c r="AP952" s="203"/>
      <c r="AQ952" s="203"/>
      <c r="AR952" s="203"/>
      <c r="AS952" s="203"/>
      <c r="AT952" s="203"/>
      <c r="AU952" s="203"/>
      <c r="AV952" s="203"/>
      <c r="AW952" s="203"/>
      <c r="AX952" s="203"/>
      <c r="AY952" s="203"/>
      <c r="AZ952" s="203"/>
    </row>
    <row r="953" spans="5:52" s="135" customFormat="1">
      <c r="E953" s="204"/>
      <c r="F953" s="204"/>
      <c r="G953" s="204"/>
      <c r="H953" s="204"/>
      <c r="I953" s="204"/>
      <c r="J953" s="204"/>
      <c r="K953" s="204"/>
      <c r="L953" s="204"/>
      <c r="M953" s="204"/>
      <c r="N953" s="204"/>
      <c r="O953" s="204"/>
      <c r="P953" s="204"/>
      <c r="Q953" s="204"/>
      <c r="R953" s="204"/>
      <c r="S953" s="204"/>
      <c r="T953" s="204"/>
      <c r="U953" s="204"/>
      <c r="V953" s="204"/>
      <c r="W953" s="204"/>
      <c r="X953" s="204"/>
      <c r="Y953" s="204"/>
      <c r="Z953" s="204"/>
      <c r="AA953" s="204"/>
      <c r="AB953" s="204"/>
      <c r="AC953" s="204"/>
      <c r="AD953" s="204"/>
      <c r="AE953" s="204"/>
      <c r="AF953" s="204"/>
      <c r="AG953" s="204"/>
      <c r="AH953" s="204"/>
      <c r="AI953" s="204"/>
      <c r="AJ953" s="204"/>
      <c r="AK953" s="204"/>
      <c r="AL953" s="204"/>
      <c r="AM953" s="204"/>
      <c r="AN953" s="203"/>
      <c r="AO953" s="203"/>
      <c r="AP953" s="203"/>
      <c r="AQ953" s="203"/>
      <c r="AR953" s="203"/>
      <c r="AS953" s="203"/>
      <c r="AT953" s="203"/>
      <c r="AU953" s="203"/>
      <c r="AV953" s="203"/>
      <c r="AW953" s="203"/>
      <c r="AX953" s="203"/>
      <c r="AY953" s="203"/>
      <c r="AZ953" s="203"/>
    </row>
    <row r="954" spans="5:52" s="135" customFormat="1">
      <c r="E954" s="204"/>
      <c r="F954" s="204"/>
      <c r="G954" s="204"/>
      <c r="H954" s="204"/>
      <c r="I954" s="204"/>
      <c r="J954" s="204"/>
      <c r="K954" s="204"/>
      <c r="L954" s="204"/>
      <c r="M954" s="204"/>
      <c r="N954" s="204"/>
      <c r="O954" s="204"/>
      <c r="P954" s="204"/>
      <c r="Q954" s="204"/>
      <c r="R954" s="204"/>
      <c r="S954" s="204"/>
      <c r="T954" s="204"/>
      <c r="U954" s="204"/>
      <c r="V954" s="204"/>
      <c r="W954" s="204"/>
      <c r="X954" s="204"/>
      <c r="Y954" s="204"/>
      <c r="Z954" s="204"/>
      <c r="AA954" s="204"/>
      <c r="AB954" s="204"/>
      <c r="AC954" s="204"/>
      <c r="AD954" s="204"/>
      <c r="AE954" s="204"/>
      <c r="AF954" s="204"/>
      <c r="AG954" s="204"/>
      <c r="AH954" s="204"/>
      <c r="AI954" s="204"/>
      <c r="AJ954" s="204"/>
      <c r="AK954" s="204"/>
      <c r="AL954" s="204"/>
      <c r="AM954" s="204"/>
      <c r="AN954" s="203"/>
      <c r="AO954" s="203"/>
      <c r="AP954" s="203"/>
      <c r="AQ954" s="203"/>
      <c r="AR954" s="203"/>
      <c r="AS954" s="203"/>
      <c r="AT954" s="203"/>
      <c r="AU954" s="203"/>
      <c r="AV954" s="203"/>
      <c r="AW954" s="203"/>
      <c r="AX954" s="203"/>
      <c r="AY954" s="203"/>
      <c r="AZ954" s="203"/>
    </row>
    <row r="955" spans="5:52" s="135" customFormat="1">
      <c r="E955" s="204"/>
      <c r="F955" s="204"/>
      <c r="G955" s="204"/>
      <c r="H955" s="204"/>
      <c r="I955" s="204"/>
      <c r="J955" s="204"/>
      <c r="K955" s="204"/>
      <c r="L955" s="204"/>
      <c r="M955" s="204"/>
      <c r="N955" s="204"/>
      <c r="O955" s="204"/>
      <c r="P955" s="204"/>
      <c r="Q955" s="204"/>
      <c r="R955" s="204"/>
      <c r="S955" s="204"/>
      <c r="T955" s="204"/>
      <c r="U955" s="204"/>
      <c r="V955" s="204"/>
      <c r="W955" s="204"/>
      <c r="X955" s="204"/>
      <c r="Y955" s="204"/>
      <c r="Z955" s="204"/>
      <c r="AA955" s="204"/>
      <c r="AB955" s="204"/>
      <c r="AC955" s="204"/>
      <c r="AD955" s="204"/>
      <c r="AE955" s="204"/>
      <c r="AF955" s="204"/>
      <c r="AG955" s="204"/>
      <c r="AH955" s="204"/>
      <c r="AI955" s="204"/>
      <c r="AJ955" s="204"/>
      <c r="AK955" s="204"/>
      <c r="AL955" s="204"/>
      <c r="AM955" s="204"/>
      <c r="AN955" s="203"/>
      <c r="AO955" s="203"/>
      <c r="AP955" s="203"/>
      <c r="AQ955" s="203"/>
      <c r="AR955" s="203"/>
      <c r="AS955" s="203"/>
      <c r="AT955" s="203"/>
      <c r="AU955" s="203"/>
      <c r="AV955" s="203"/>
      <c r="AW955" s="203"/>
      <c r="AX955" s="203"/>
      <c r="AY955" s="203"/>
      <c r="AZ955" s="203"/>
    </row>
    <row r="956" spans="5:52" s="135" customFormat="1">
      <c r="E956" s="204"/>
      <c r="F956" s="204"/>
      <c r="G956" s="204"/>
      <c r="H956" s="204"/>
      <c r="I956" s="204"/>
      <c r="J956" s="204"/>
      <c r="K956" s="204"/>
      <c r="L956" s="204"/>
      <c r="M956" s="204"/>
      <c r="N956" s="204"/>
      <c r="O956" s="204"/>
      <c r="P956" s="204"/>
      <c r="Q956" s="204"/>
      <c r="R956" s="204"/>
      <c r="S956" s="204"/>
      <c r="T956" s="204"/>
      <c r="U956" s="204"/>
      <c r="V956" s="204"/>
      <c r="W956" s="204"/>
      <c r="X956" s="204"/>
      <c r="Y956" s="204"/>
      <c r="Z956" s="204"/>
      <c r="AA956" s="204"/>
      <c r="AB956" s="204"/>
      <c r="AC956" s="204"/>
      <c r="AD956" s="204"/>
      <c r="AE956" s="204"/>
      <c r="AF956" s="204"/>
      <c r="AG956" s="204"/>
      <c r="AH956" s="204"/>
      <c r="AI956" s="204"/>
      <c r="AJ956" s="204"/>
      <c r="AK956" s="204"/>
      <c r="AL956" s="204"/>
      <c r="AM956" s="204"/>
      <c r="AN956" s="203"/>
      <c r="AO956" s="203"/>
      <c r="AP956" s="203"/>
      <c r="AQ956" s="203"/>
      <c r="AR956" s="203"/>
      <c r="AS956" s="203"/>
      <c r="AT956" s="203"/>
      <c r="AU956" s="203"/>
      <c r="AV956" s="203"/>
      <c r="AW956" s="203"/>
      <c r="AX956" s="203"/>
      <c r="AY956" s="203"/>
      <c r="AZ956" s="203"/>
    </row>
    <row r="957" spans="5:52" s="135" customFormat="1">
      <c r="E957" s="204"/>
      <c r="F957" s="204"/>
      <c r="G957" s="204"/>
      <c r="H957" s="204"/>
      <c r="I957" s="204"/>
      <c r="J957" s="204"/>
      <c r="K957" s="204"/>
      <c r="L957" s="204"/>
      <c r="M957" s="204"/>
      <c r="N957" s="204"/>
      <c r="O957" s="204"/>
      <c r="P957" s="204"/>
      <c r="Q957" s="204"/>
      <c r="R957" s="204"/>
      <c r="S957" s="204"/>
      <c r="T957" s="204"/>
      <c r="U957" s="204"/>
      <c r="V957" s="204"/>
      <c r="W957" s="204"/>
      <c r="X957" s="204"/>
      <c r="Y957" s="204"/>
      <c r="Z957" s="204"/>
      <c r="AA957" s="204"/>
      <c r="AB957" s="204"/>
      <c r="AC957" s="204"/>
      <c r="AD957" s="204"/>
      <c r="AE957" s="204"/>
      <c r="AF957" s="204"/>
      <c r="AG957" s="204"/>
      <c r="AH957" s="204"/>
      <c r="AI957" s="204"/>
      <c r="AJ957" s="204"/>
      <c r="AK957" s="204"/>
      <c r="AL957" s="204"/>
      <c r="AM957" s="204"/>
      <c r="AN957" s="203"/>
      <c r="AO957" s="203"/>
      <c r="AP957" s="203"/>
      <c r="AQ957" s="203"/>
      <c r="AR957" s="203"/>
      <c r="AS957" s="203"/>
      <c r="AT957" s="203"/>
      <c r="AU957" s="203"/>
      <c r="AV957" s="203"/>
      <c r="AW957" s="203"/>
      <c r="AX957" s="203"/>
      <c r="AY957" s="203"/>
      <c r="AZ957" s="203"/>
    </row>
    <row r="958" spans="5:52" s="135" customFormat="1">
      <c r="E958" s="204"/>
      <c r="F958" s="204"/>
      <c r="G958" s="204"/>
      <c r="H958" s="204"/>
      <c r="I958" s="204"/>
      <c r="J958" s="204"/>
      <c r="K958" s="204"/>
      <c r="L958" s="204"/>
      <c r="M958" s="204"/>
      <c r="N958" s="204"/>
      <c r="O958" s="204"/>
      <c r="P958" s="204"/>
      <c r="Q958" s="204"/>
      <c r="R958" s="204"/>
      <c r="S958" s="204"/>
      <c r="T958" s="204"/>
      <c r="U958" s="204"/>
      <c r="V958" s="204"/>
      <c r="W958" s="204"/>
      <c r="X958" s="204"/>
      <c r="Y958" s="204"/>
      <c r="Z958" s="204"/>
      <c r="AA958" s="204"/>
      <c r="AB958" s="204"/>
      <c r="AC958" s="204"/>
      <c r="AD958" s="204"/>
      <c r="AE958" s="204"/>
      <c r="AF958" s="204"/>
      <c r="AG958" s="204"/>
      <c r="AH958" s="204"/>
      <c r="AI958" s="204"/>
      <c r="AJ958" s="204"/>
      <c r="AK958" s="204"/>
      <c r="AL958" s="204"/>
      <c r="AM958" s="204"/>
      <c r="AN958" s="203"/>
      <c r="AO958" s="203"/>
      <c r="AP958" s="203"/>
      <c r="AQ958" s="203"/>
      <c r="AR958" s="203"/>
      <c r="AS958" s="203"/>
      <c r="AT958" s="203"/>
      <c r="AU958" s="203"/>
      <c r="AV958" s="203"/>
      <c r="AW958" s="203"/>
      <c r="AX958" s="203"/>
      <c r="AY958" s="203"/>
      <c r="AZ958" s="203"/>
    </row>
    <row r="959" spans="5:52" s="135" customFormat="1">
      <c r="E959" s="204"/>
      <c r="F959" s="204"/>
      <c r="G959" s="204"/>
      <c r="H959" s="204"/>
      <c r="I959" s="204"/>
      <c r="J959" s="204"/>
      <c r="K959" s="204"/>
      <c r="L959" s="204"/>
      <c r="M959" s="204"/>
      <c r="N959" s="204"/>
      <c r="O959" s="204"/>
      <c r="P959" s="204"/>
      <c r="Q959" s="204"/>
      <c r="R959" s="204"/>
      <c r="S959" s="204"/>
      <c r="T959" s="204"/>
      <c r="U959" s="204"/>
      <c r="V959" s="204"/>
      <c r="W959" s="204"/>
      <c r="X959" s="204"/>
      <c r="Y959" s="204"/>
      <c r="Z959" s="204"/>
      <c r="AA959" s="204"/>
      <c r="AB959" s="204"/>
      <c r="AC959" s="204"/>
      <c r="AD959" s="204"/>
      <c r="AE959" s="204"/>
      <c r="AF959" s="204"/>
      <c r="AG959" s="204"/>
      <c r="AH959" s="204"/>
      <c r="AI959" s="204"/>
      <c r="AJ959" s="204"/>
      <c r="AK959" s="204"/>
      <c r="AL959" s="204"/>
      <c r="AM959" s="204"/>
      <c r="AN959" s="203"/>
      <c r="AO959" s="203"/>
      <c r="AP959" s="203"/>
      <c r="AQ959" s="203"/>
      <c r="AR959" s="203"/>
      <c r="AS959" s="203"/>
      <c r="AT959" s="203"/>
      <c r="AU959" s="203"/>
      <c r="AV959" s="203"/>
      <c r="AW959" s="203"/>
      <c r="AX959" s="203"/>
      <c r="AY959" s="203"/>
      <c r="AZ959" s="203"/>
    </row>
    <row r="960" spans="5:52" s="135" customFormat="1">
      <c r="E960" s="204"/>
      <c r="F960" s="204"/>
      <c r="G960" s="204"/>
      <c r="H960" s="204"/>
      <c r="I960" s="204"/>
      <c r="J960" s="204"/>
      <c r="K960" s="204"/>
      <c r="L960" s="204"/>
      <c r="M960" s="204"/>
      <c r="N960" s="204"/>
      <c r="O960" s="204"/>
      <c r="P960" s="204"/>
      <c r="Q960" s="204"/>
      <c r="R960" s="204"/>
      <c r="S960" s="204"/>
      <c r="T960" s="204"/>
      <c r="U960" s="204"/>
      <c r="V960" s="204"/>
      <c r="W960" s="204"/>
      <c r="X960" s="204"/>
      <c r="Y960" s="204"/>
      <c r="Z960" s="204"/>
      <c r="AA960" s="204"/>
      <c r="AB960" s="204"/>
      <c r="AC960" s="204"/>
      <c r="AD960" s="204"/>
      <c r="AE960" s="204"/>
      <c r="AF960" s="204"/>
      <c r="AG960" s="204"/>
      <c r="AH960" s="204"/>
      <c r="AI960" s="204"/>
      <c r="AJ960" s="204"/>
      <c r="AK960" s="204"/>
      <c r="AL960" s="204"/>
      <c r="AM960" s="204"/>
      <c r="AN960" s="203"/>
      <c r="AO960" s="203"/>
      <c r="AP960" s="203"/>
      <c r="AQ960" s="203"/>
      <c r="AR960" s="203"/>
      <c r="AS960" s="203"/>
      <c r="AT960" s="203"/>
      <c r="AU960" s="203"/>
      <c r="AV960" s="203"/>
      <c r="AW960" s="203"/>
      <c r="AX960" s="203"/>
      <c r="AY960" s="203"/>
      <c r="AZ960" s="203"/>
    </row>
    <row r="961" spans="5:52" s="135" customFormat="1">
      <c r="E961" s="204"/>
      <c r="F961" s="204"/>
      <c r="G961" s="204"/>
      <c r="H961" s="204"/>
      <c r="I961" s="204"/>
      <c r="J961" s="204"/>
      <c r="K961" s="204"/>
      <c r="L961" s="204"/>
      <c r="M961" s="204"/>
      <c r="N961" s="204"/>
      <c r="O961" s="204"/>
      <c r="P961" s="204"/>
      <c r="Q961" s="204"/>
      <c r="R961" s="204"/>
      <c r="S961" s="204"/>
      <c r="T961" s="204"/>
      <c r="U961" s="204"/>
      <c r="V961" s="204"/>
      <c r="W961" s="204"/>
      <c r="X961" s="204"/>
      <c r="Y961" s="204"/>
      <c r="Z961" s="204"/>
      <c r="AA961" s="204"/>
      <c r="AB961" s="204"/>
      <c r="AC961" s="204"/>
      <c r="AD961" s="204"/>
      <c r="AE961" s="204"/>
      <c r="AF961" s="204"/>
      <c r="AG961" s="204"/>
      <c r="AH961" s="204"/>
      <c r="AI961" s="204"/>
      <c r="AJ961" s="204"/>
      <c r="AK961" s="204"/>
      <c r="AL961" s="204"/>
      <c r="AM961" s="204"/>
      <c r="AN961" s="203"/>
      <c r="AO961" s="203"/>
      <c r="AP961" s="203"/>
      <c r="AQ961" s="203"/>
      <c r="AR961" s="203"/>
      <c r="AS961" s="203"/>
      <c r="AT961" s="203"/>
      <c r="AU961" s="203"/>
      <c r="AV961" s="203"/>
      <c r="AW961" s="203"/>
      <c r="AX961" s="203"/>
      <c r="AY961" s="203"/>
      <c r="AZ961" s="203"/>
    </row>
    <row r="962" spans="5:52" s="135" customFormat="1">
      <c r="E962" s="204"/>
      <c r="F962" s="204"/>
      <c r="G962" s="204"/>
      <c r="H962" s="204"/>
      <c r="I962" s="204"/>
      <c r="J962" s="204"/>
      <c r="K962" s="204"/>
      <c r="L962" s="204"/>
      <c r="M962" s="204"/>
      <c r="N962" s="204"/>
      <c r="O962" s="204"/>
      <c r="P962" s="204"/>
      <c r="Q962" s="204"/>
      <c r="R962" s="204"/>
      <c r="S962" s="204"/>
      <c r="T962" s="204"/>
      <c r="U962" s="204"/>
      <c r="V962" s="204"/>
      <c r="W962" s="204"/>
      <c r="X962" s="204"/>
      <c r="Y962" s="204"/>
      <c r="Z962" s="204"/>
      <c r="AA962" s="204"/>
      <c r="AB962" s="204"/>
      <c r="AC962" s="204"/>
      <c r="AD962" s="204"/>
      <c r="AE962" s="204"/>
      <c r="AF962" s="204"/>
      <c r="AG962" s="204"/>
      <c r="AH962" s="204"/>
      <c r="AI962" s="204"/>
      <c r="AJ962" s="204"/>
      <c r="AK962" s="204"/>
      <c r="AL962" s="204"/>
      <c r="AM962" s="204"/>
      <c r="AN962" s="203"/>
      <c r="AO962" s="203"/>
      <c r="AP962" s="203"/>
      <c r="AQ962" s="203"/>
      <c r="AR962" s="203"/>
      <c r="AS962" s="203"/>
      <c r="AT962" s="203"/>
      <c r="AU962" s="203"/>
      <c r="AV962" s="203"/>
      <c r="AW962" s="203"/>
      <c r="AX962" s="203"/>
      <c r="AY962" s="203"/>
      <c r="AZ962" s="203"/>
    </row>
    <row r="963" spans="5:52" s="135" customFormat="1">
      <c r="E963" s="204"/>
      <c r="F963" s="204"/>
      <c r="G963" s="204"/>
      <c r="H963" s="204"/>
      <c r="I963" s="204"/>
      <c r="J963" s="204"/>
      <c r="K963" s="204"/>
      <c r="L963" s="204"/>
      <c r="M963" s="204"/>
      <c r="N963" s="204"/>
      <c r="O963" s="204"/>
      <c r="P963" s="204"/>
      <c r="Q963" s="204"/>
      <c r="R963" s="204"/>
      <c r="S963" s="204"/>
      <c r="T963" s="204"/>
      <c r="U963" s="204"/>
      <c r="V963" s="204"/>
      <c r="W963" s="204"/>
      <c r="X963" s="204"/>
      <c r="Y963" s="204"/>
      <c r="Z963" s="204"/>
      <c r="AA963" s="204"/>
      <c r="AB963" s="204"/>
      <c r="AC963" s="204"/>
      <c r="AD963" s="204"/>
      <c r="AE963" s="204"/>
      <c r="AF963" s="204"/>
      <c r="AG963" s="204"/>
      <c r="AH963" s="204"/>
      <c r="AI963" s="204"/>
      <c r="AJ963" s="204"/>
      <c r="AK963" s="204"/>
      <c r="AL963" s="204"/>
      <c r="AM963" s="204"/>
      <c r="AN963" s="203"/>
      <c r="AO963" s="203"/>
      <c r="AP963" s="203"/>
      <c r="AQ963" s="203"/>
      <c r="AR963" s="203"/>
      <c r="AS963" s="203"/>
      <c r="AT963" s="203"/>
      <c r="AU963" s="203"/>
      <c r="AV963" s="203"/>
      <c r="AW963" s="203"/>
      <c r="AX963" s="203"/>
      <c r="AY963" s="203"/>
      <c r="AZ963" s="203"/>
    </row>
    <row r="964" spans="5:52" s="135" customFormat="1">
      <c r="E964" s="204"/>
      <c r="F964" s="204"/>
      <c r="G964" s="204"/>
      <c r="H964" s="204"/>
      <c r="I964" s="204"/>
      <c r="J964" s="204"/>
      <c r="K964" s="204"/>
      <c r="L964" s="204"/>
      <c r="M964" s="204"/>
      <c r="N964" s="204"/>
      <c r="O964" s="204"/>
      <c r="P964" s="204"/>
      <c r="Q964" s="204"/>
      <c r="R964" s="204"/>
      <c r="S964" s="204"/>
      <c r="T964" s="204"/>
      <c r="U964" s="204"/>
      <c r="V964" s="204"/>
      <c r="W964" s="204"/>
      <c r="X964" s="204"/>
      <c r="Y964" s="204"/>
      <c r="Z964" s="204"/>
      <c r="AA964" s="204"/>
      <c r="AB964" s="204"/>
      <c r="AC964" s="204"/>
      <c r="AD964" s="204"/>
      <c r="AE964" s="204"/>
      <c r="AF964" s="204"/>
      <c r="AG964" s="204"/>
      <c r="AH964" s="204"/>
      <c r="AI964" s="204"/>
      <c r="AJ964" s="204"/>
      <c r="AK964" s="204"/>
      <c r="AL964" s="204"/>
      <c r="AM964" s="204"/>
      <c r="AN964" s="203"/>
      <c r="AO964" s="203"/>
      <c r="AP964" s="203"/>
      <c r="AQ964" s="203"/>
      <c r="AR964" s="203"/>
      <c r="AS964" s="203"/>
      <c r="AT964" s="203"/>
      <c r="AU964" s="203"/>
      <c r="AV964" s="203"/>
      <c r="AW964" s="203"/>
      <c r="AX964" s="203"/>
      <c r="AY964" s="203"/>
      <c r="AZ964" s="203"/>
    </row>
    <row r="965" spans="5:52" s="135" customFormat="1">
      <c r="E965" s="204"/>
      <c r="F965" s="204"/>
      <c r="G965" s="204"/>
      <c r="H965" s="204"/>
      <c r="I965" s="204"/>
      <c r="J965" s="204"/>
      <c r="K965" s="204"/>
      <c r="L965" s="204"/>
      <c r="M965" s="204"/>
      <c r="N965" s="204"/>
      <c r="O965" s="204"/>
      <c r="P965" s="204"/>
      <c r="Q965" s="204"/>
      <c r="R965" s="204"/>
      <c r="S965" s="204"/>
      <c r="T965" s="204"/>
      <c r="U965" s="204"/>
      <c r="V965" s="204"/>
      <c r="W965" s="204"/>
      <c r="X965" s="204"/>
      <c r="Y965" s="204"/>
      <c r="Z965" s="204"/>
      <c r="AA965" s="204"/>
      <c r="AB965" s="204"/>
      <c r="AC965" s="204"/>
      <c r="AD965" s="204"/>
      <c r="AE965" s="204"/>
      <c r="AF965" s="204"/>
      <c r="AG965" s="204"/>
      <c r="AH965" s="204"/>
      <c r="AI965" s="204"/>
      <c r="AJ965" s="204"/>
      <c r="AK965" s="204"/>
      <c r="AL965" s="204"/>
      <c r="AM965" s="204"/>
      <c r="AN965" s="203"/>
      <c r="AO965" s="203"/>
      <c r="AP965" s="203"/>
      <c r="AQ965" s="203"/>
      <c r="AR965" s="203"/>
      <c r="AS965" s="203"/>
      <c r="AT965" s="203"/>
      <c r="AU965" s="203"/>
      <c r="AV965" s="203"/>
      <c r="AW965" s="203"/>
      <c r="AX965" s="203"/>
      <c r="AY965" s="203"/>
      <c r="AZ965" s="203"/>
    </row>
    <row r="966" spans="5:52" s="135" customFormat="1">
      <c r="E966" s="204"/>
      <c r="F966" s="204"/>
      <c r="G966" s="204"/>
      <c r="H966" s="204"/>
      <c r="I966" s="204"/>
      <c r="J966" s="204"/>
      <c r="K966" s="204"/>
      <c r="L966" s="204"/>
      <c r="M966" s="204"/>
      <c r="N966" s="204"/>
      <c r="O966" s="204"/>
      <c r="P966" s="204"/>
      <c r="Q966" s="204"/>
      <c r="R966" s="204"/>
      <c r="S966" s="204"/>
      <c r="T966" s="204"/>
      <c r="U966" s="204"/>
      <c r="V966" s="204"/>
      <c r="W966" s="204"/>
      <c r="X966" s="204"/>
      <c r="Y966" s="204"/>
      <c r="Z966" s="204"/>
      <c r="AA966" s="204"/>
      <c r="AB966" s="204"/>
      <c r="AC966" s="204"/>
      <c r="AD966" s="204"/>
      <c r="AE966" s="204"/>
      <c r="AF966" s="204"/>
      <c r="AG966" s="204"/>
      <c r="AH966" s="204"/>
      <c r="AI966" s="204"/>
      <c r="AJ966" s="204"/>
      <c r="AK966" s="204"/>
      <c r="AL966" s="204"/>
      <c r="AM966" s="204"/>
      <c r="AN966" s="203"/>
      <c r="AO966" s="203"/>
      <c r="AP966" s="203"/>
      <c r="AQ966" s="203"/>
      <c r="AR966" s="203"/>
      <c r="AS966" s="203"/>
      <c r="AT966" s="203"/>
      <c r="AU966" s="203"/>
      <c r="AV966" s="203"/>
      <c r="AW966" s="203"/>
      <c r="AX966" s="203"/>
      <c r="AY966" s="203"/>
      <c r="AZ966" s="203"/>
    </row>
    <row r="967" spans="5:52" s="135" customFormat="1">
      <c r="E967" s="204"/>
      <c r="F967" s="204"/>
      <c r="G967" s="204"/>
      <c r="H967" s="204"/>
      <c r="I967" s="204"/>
      <c r="J967" s="204"/>
      <c r="K967" s="204"/>
      <c r="L967" s="204"/>
      <c r="M967" s="204"/>
      <c r="N967" s="204"/>
      <c r="O967" s="204"/>
      <c r="P967" s="204"/>
      <c r="Q967" s="204"/>
      <c r="R967" s="204"/>
      <c r="S967" s="204"/>
      <c r="T967" s="204"/>
      <c r="U967" s="204"/>
      <c r="V967" s="204"/>
      <c r="W967" s="204"/>
      <c r="X967" s="204"/>
      <c r="Y967" s="204"/>
      <c r="Z967" s="204"/>
      <c r="AA967" s="204"/>
      <c r="AB967" s="204"/>
      <c r="AC967" s="204"/>
      <c r="AD967" s="204"/>
      <c r="AE967" s="204"/>
      <c r="AF967" s="204"/>
      <c r="AG967" s="204"/>
      <c r="AH967" s="204"/>
      <c r="AI967" s="204"/>
      <c r="AJ967" s="204"/>
      <c r="AK967" s="204"/>
      <c r="AL967" s="204"/>
      <c r="AM967" s="204"/>
      <c r="AN967" s="203"/>
      <c r="AO967" s="203"/>
      <c r="AP967" s="203"/>
      <c r="AQ967" s="203"/>
      <c r="AR967" s="203"/>
      <c r="AS967" s="203"/>
      <c r="AT967" s="203"/>
      <c r="AU967" s="203"/>
      <c r="AV967" s="203"/>
      <c r="AW967" s="203"/>
      <c r="AX967" s="203"/>
      <c r="AY967" s="203"/>
      <c r="AZ967" s="203"/>
    </row>
    <row r="968" spans="5:52" s="135" customFormat="1">
      <c r="E968" s="204"/>
      <c r="F968" s="204"/>
      <c r="G968" s="204"/>
      <c r="H968" s="204"/>
      <c r="I968" s="204"/>
      <c r="J968" s="204"/>
      <c r="K968" s="204"/>
      <c r="L968" s="204"/>
      <c r="M968" s="204"/>
      <c r="N968" s="204"/>
      <c r="O968" s="204"/>
      <c r="P968" s="204"/>
      <c r="Q968" s="204"/>
      <c r="R968" s="204"/>
      <c r="S968" s="204"/>
      <c r="T968" s="204"/>
      <c r="U968" s="204"/>
      <c r="V968" s="204"/>
      <c r="W968" s="204"/>
      <c r="X968" s="204"/>
      <c r="Y968" s="204"/>
      <c r="Z968" s="204"/>
      <c r="AA968" s="204"/>
      <c r="AB968" s="204"/>
      <c r="AC968" s="204"/>
      <c r="AD968" s="204"/>
      <c r="AE968" s="204"/>
      <c r="AF968" s="204"/>
      <c r="AG968" s="204"/>
      <c r="AH968" s="204"/>
      <c r="AI968" s="204"/>
      <c r="AJ968" s="204"/>
      <c r="AK968" s="204"/>
      <c r="AL968" s="204"/>
      <c r="AM968" s="204"/>
      <c r="AN968" s="203"/>
      <c r="AO968" s="203"/>
      <c r="AP968" s="203"/>
      <c r="AQ968" s="203"/>
      <c r="AR968" s="203"/>
      <c r="AS968" s="203"/>
      <c r="AT968" s="203"/>
      <c r="AU968" s="203"/>
      <c r="AV968" s="203"/>
      <c r="AW968" s="203"/>
      <c r="AX968" s="203"/>
      <c r="AY968" s="203"/>
      <c r="AZ968" s="203"/>
    </row>
    <row r="969" spans="5:52" s="135" customFormat="1">
      <c r="E969" s="204"/>
      <c r="F969" s="204"/>
      <c r="G969" s="204"/>
      <c r="H969" s="204"/>
      <c r="I969" s="204"/>
      <c r="J969" s="204"/>
      <c r="K969" s="204"/>
      <c r="L969" s="204"/>
      <c r="M969" s="204"/>
      <c r="N969" s="204"/>
      <c r="O969" s="204"/>
      <c r="P969" s="204"/>
      <c r="Q969" s="204"/>
      <c r="R969" s="204"/>
      <c r="S969" s="204"/>
      <c r="T969" s="204"/>
      <c r="U969" s="204"/>
      <c r="V969" s="204"/>
      <c r="W969" s="204"/>
      <c r="X969" s="204"/>
      <c r="Y969" s="204"/>
      <c r="Z969" s="204"/>
      <c r="AA969" s="204"/>
      <c r="AB969" s="204"/>
      <c r="AC969" s="204"/>
      <c r="AD969" s="204"/>
      <c r="AE969" s="204"/>
      <c r="AF969" s="204"/>
      <c r="AG969" s="204"/>
      <c r="AH969" s="204"/>
      <c r="AI969" s="204"/>
      <c r="AJ969" s="204"/>
      <c r="AK969" s="204"/>
      <c r="AL969" s="204"/>
      <c r="AM969" s="204"/>
      <c r="AN969" s="203"/>
      <c r="AO969" s="203"/>
      <c r="AP969" s="203"/>
      <c r="AQ969" s="203"/>
      <c r="AR969" s="203"/>
      <c r="AS969" s="203"/>
      <c r="AT969" s="203"/>
      <c r="AU969" s="203"/>
      <c r="AV969" s="203"/>
      <c r="AW969" s="203"/>
      <c r="AX969" s="203"/>
      <c r="AY969" s="203"/>
      <c r="AZ969" s="203"/>
    </row>
    <row r="970" spans="5:52" s="135" customFormat="1">
      <c r="E970" s="204"/>
      <c r="F970" s="204"/>
      <c r="G970" s="204"/>
      <c r="H970" s="204"/>
      <c r="I970" s="204"/>
      <c r="J970" s="204"/>
      <c r="K970" s="204"/>
      <c r="L970" s="204"/>
      <c r="M970" s="204"/>
      <c r="N970" s="204"/>
      <c r="O970" s="204"/>
      <c r="P970" s="204"/>
      <c r="Q970" s="204"/>
      <c r="R970" s="204"/>
      <c r="S970" s="204"/>
      <c r="T970" s="204"/>
      <c r="U970" s="204"/>
      <c r="V970" s="204"/>
      <c r="W970" s="204"/>
      <c r="X970" s="204"/>
      <c r="Y970" s="204"/>
      <c r="Z970" s="204"/>
      <c r="AA970" s="204"/>
      <c r="AB970" s="204"/>
      <c r="AC970" s="204"/>
      <c r="AD970" s="204"/>
      <c r="AE970" s="204"/>
      <c r="AF970" s="204"/>
      <c r="AG970" s="204"/>
      <c r="AH970" s="204"/>
      <c r="AI970" s="204"/>
      <c r="AJ970" s="204"/>
      <c r="AK970" s="204"/>
      <c r="AL970" s="204"/>
      <c r="AM970" s="204"/>
      <c r="AN970" s="203"/>
      <c r="AO970" s="203"/>
      <c r="AP970" s="203"/>
      <c r="AQ970" s="203"/>
      <c r="AR970" s="203"/>
      <c r="AS970" s="203"/>
      <c r="AT970" s="203"/>
      <c r="AU970" s="203"/>
      <c r="AV970" s="203"/>
      <c r="AW970" s="203"/>
      <c r="AX970" s="203"/>
      <c r="AY970" s="203"/>
      <c r="AZ970" s="203"/>
    </row>
    <row r="971" spans="5:52" s="135" customFormat="1">
      <c r="E971" s="204"/>
      <c r="F971" s="204"/>
      <c r="G971" s="204"/>
      <c r="H971" s="204"/>
      <c r="I971" s="204"/>
      <c r="J971" s="204"/>
      <c r="K971" s="204"/>
      <c r="L971" s="204"/>
      <c r="M971" s="204"/>
      <c r="N971" s="204"/>
      <c r="O971" s="204"/>
      <c r="P971" s="204"/>
      <c r="Q971" s="204"/>
      <c r="R971" s="204"/>
      <c r="S971" s="204"/>
      <c r="T971" s="204"/>
      <c r="U971" s="204"/>
      <c r="V971" s="204"/>
      <c r="W971" s="204"/>
      <c r="X971" s="204"/>
      <c r="Y971" s="204"/>
      <c r="Z971" s="204"/>
      <c r="AA971" s="204"/>
      <c r="AB971" s="204"/>
      <c r="AC971" s="204"/>
      <c r="AD971" s="204"/>
      <c r="AE971" s="204"/>
      <c r="AF971" s="204"/>
      <c r="AG971" s="204"/>
      <c r="AH971" s="204"/>
      <c r="AI971" s="204"/>
      <c r="AJ971" s="204"/>
      <c r="AK971" s="204"/>
      <c r="AL971" s="204"/>
      <c r="AM971" s="204"/>
      <c r="AN971" s="203"/>
      <c r="AO971" s="203"/>
      <c r="AP971" s="203"/>
      <c r="AQ971" s="203"/>
      <c r="AR971" s="203"/>
      <c r="AS971" s="203"/>
      <c r="AT971" s="203"/>
      <c r="AU971" s="203"/>
      <c r="AV971" s="203"/>
      <c r="AW971" s="203"/>
      <c r="AX971" s="203"/>
      <c r="AY971" s="203"/>
      <c r="AZ971" s="203"/>
    </row>
    <row r="972" spans="5:52" s="135" customFormat="1">
      <c r="E972" s="204"/>
      <c r="F972" s="204"/>
      <c r="G972" s="204"/>
      <c r="H972" s="204"/>
      <c r="I972" s="204"/>
      <c r="J972" s="204"/>
      <c r="K972" s="204"/>
      <c r="L972" s="204"/>
      <c r="M972" s="204"/>
      <c r="N972" s="204"/>
      <c r="O972" s="204"/>
      <c r="P972" s="204"/>
      <c r="Q972" s="204"/>
      <c r="R972" s="204"/>
      <c r="S972" s="204"/>
      <c r="T972" s="204"/>
      <c r="U972" s="204"/>
      <c r="V972" s="204"/>
      <c r="W972" s="204"/>
      <c r="X972" s="204"/>
      <c r="Y972" s="204"/>
      <c r="Z972" s="204"/>
      <c r="AA972" s="204"/>
      <c r="AB972" s="204"/>
      <c r="AC972" s="204"/>
      <c r="AD972" s="204"/>
      <c r="AE972" s="204"/>
      <c r="AF972" s="204"/>
      <c r="AG972" s="204"/>
      <c r="AH972" s="204"/>
      <c r="AI972" s="204"/>
      <c r="AJ972" s="204"/>
      <c r="AK972" s="204"/>
      <c r="AL972" s="204"/>
      <c r="AM972" s="204"/>
      <c r="AN972" s="203"/>
      <c r="AO972" s="203"/>
      <c r="AP972" s="203"/>
      <c r="AQ972" s="203"/>
      <c r="AR972" s="203"/>
      <c r="AS972" s="203"/>
      <c r="AT972" s="203"/>
      <c r="AU972" s="203"/>
      <c r="AV972" s="203"/>
      <c r="AW972" s="203"/>
      <c r="AX972" s="203"/>
      <c r="AY972" s="203"/>
      <c r="AZ972" s="203"/>
    </row>
    <row r="973" spans="5:52" s="135" customFormat="1">
      <c r="E973" s="204"/>
      <c r="F973" s="204"/>
      <c r="G973" s="204"/>
      <c r="H973" s="204"/>
      <c r="I973" s="204"/>
      <c r="J973" s="204"/>
      <c r="K973" s="204"/>
      <c r="L973" s="204"/>
      <c r="M973" s="204"/>
      <c r="N973" s="204"/>
      <c r="O973" s="204"/>
      <c r="P973" s="204"/>
      <c r="Q973" s="204"/>
      <c r="R973" s="204"/>
      <c r="S973" s="204"/>
      <c r="T973" s="204"/>
      <c r="U973" s="204"/>
      <c r="V973" s="204"/>
      <c r="W973" s="204"/>
      <c r="X973" s="204"/>
      <c r="Y973" s="204"/>
      <c r="Z973" s="204"/>
      <c r="AA973" s="204"/>
      <c r="AB973" s="204"/>
      <c r="AC973" s="204"/>
      <c r="AD973" s="204"/>
      <c r="AE973" s="204"/>
      <c r="AF973" s="204"/>
      <c r="AG973" s="204"/>
      <c r="AH973" s="204"/>
      <c r="AI973" s="204"/>
      <c r="AJ973" s="204"/>
      <c r="AK973" s="204"/>
      <c r="AL973" s="204"/>
      <c r="AM973" s="204"/>
      <c r="AN973" s="203"/>
      <c r="AO973" s="203"/>
      <c r="AP973" s="203"/>
      <c r="AQ973" s="203"/>
      <c r="AR973" s="203"/>
      <c r="AS973" s="203"/>
      <c r="AT973" s="203"/>
      <c r="AU973" s="203"/>
      <c r="AV973" s="203"/>
      <c r="AW973" s="203"/>
      <c r="AX973" s="203"/>
      <c r="AY973" s="203"/>
      <c r="AZ973" s="203"/>
    </row>
    <row r="974" spans="5:52" s="135" customFormat="1">
      <c r="E974" s="204"/>
      <c r="F974" s="204"/>
      <c r="G974" s="204"/>
      <c r="H974" s="204"/>
      <c r="I974" s="204"/>
      <c r="J974" s="204"/>
      <c r="K974" s="204"/>
      <c r="L974" s="204"/>
      <c r="M974" s="204"/>
      <c r="N974" s="204"/>
      <c r="O974" s="204"/>
      <c r="P974" s="204"/>
      <c r="Q974" s="204"/>
      <c r="R974" s="204"/>
      <c r="S974" s="204"/>
      <c r="T974" s="204"/>
      <c r="U974" s="204"/>
      <c r="V974" s="204"/>
      <c r="W974" s="204"/>
      <c r="X974" s="204"/>
      <c r="Y974" s="204"/>
      <c r="Z974" s="204"/>
      <c r="AA974" s="204"/>
      <c r="AB974" s="204"/>
      <c r="AC974" s="204"/>
      <c r="AD974" s="204"/>
      <c r="AE974" s="204"/>
      <c r="AF974" s="204"/>
      <c r="AG974" s="204"/>
      <c r="AH974" s="204"/>
      <c r="AI974" s="204"/>
      <c r="AJ974" s="204"/>
      <c r="AK974" s="204"/>
      <c r="AL974" s="204"/>
      <c r="AM974" s="204"/>
      <c r="AN974" s="203"/>
      <c r="AO974" s="203"/>
      <c r="AP974" s="203"/>
      <c r="AQ974" s="203"/>
      <c r="AR974" s="203"/>
      <c r="AS974" s="203"/>
      <c r="AT974" s="203"/>
      <c r="AU974" s="203"/>
      <c r="AV974" s="203"/>
      <c r="AW974" s="203"/>
      <c r="AX974" s="203"/>
      <c r="AY974" s="203"/>
      <c r="AZ974" s="203"/>
    </row>
    <row r="975" spans="5:52" s="135" customFormat="1">
      <c r="E975" s="204"/>
      <c r="F975" s="204"/>
      <c r="G975" s="204"/>
      <c r="H975" s="204"/>
      <c r="I975" s="204"/>
      <c r="J975" s="204"/>
      <c r="K975" s="204"/>
      <c r="L975" s="204"/>
      <c r="M975" s="204"/>
      <c r="N975" s="204"/>
      <c r="O975" s="204"/>
      <c r="P975" s="204"/>
      <c r="Q975" s="204"/>
      <c r="R975" s="204"/>
      <c r="S975" s="204"/>
      <c r="T975" s="204"/>
      <c r="U975" s="204"/>
      <c r="V975" s="204"/>
      <c r="W975" s="204"/>
      <c r="X975" s="204"/>
      <c r="Y975" s="204"/>
      <c r="Z975" s="204"/>
      <c r="AA975" s="204"/>
      <c r="AB975" s="204"/>
      <c r="AC975" s="204"/>
      <c r="AD975" s="204"/>
      <c r="AE975" s="204"/>
      <c r="AF975" s="204"/>
      <c r="AG975" s="204"/>
      <c r="AH975" s="204"/>
      <c r="AI975" s="204"/>
      <c r="AJ975" s="204"/>
      <c r="AK975" s="204"/>
      <c r="AL975" s="204"/>
      <c r="AM975" s="204"/>
      <c r="AN975" s="203"/>
      <c r="AO975" s="203"/>
      <c r="AP975" s="203"/>
      <c r="AQ975" s="203"/>
      <c r="AR975" s="203"/>
      <c r="AS975" s="203"/>
      <c r="AT975" s="203"/>
      <c r="AU975" s="203"/>
      <c r="AV975" s="203"/>
      <c r="AW975" s="203"/>
      <c r="AX975" s="203"/>
      <c r="AY975" s="203"/>
      <c r="AZ975" s="203"/>
    </row>
    <row r="976" spans="5:52" s="135" customFormat="1">
      <c r="E976" s="204"/>
      <c r="F976" s="204"/>
      <c r="G976" s="204"/>
      <c r="H976" s="204"/>
      <c r="I976" s="204"/>
      <c r="J976" s="204"/>
      <c r="K976" s="204"/>
      <c r="L976" s="204"/>
      <c r="M976" s="204"/>
      <c r="N976" s="204"/>
      <c r="O976" s="204"/>
      <c r="P976" s="204"/>
      <c r="Q976" s="204"/>
      <c r="R976" s="204"/>
      <c r="S976" s="204"/>
      <c r="T976" s="204"/>
      <c r="U976" s="204"/>
      <c r="V976" s="204"/>
      <c r="W976" s="204"/>
      <c r="X976" s="204"/>
      <c r="Y976" s="204"/>
      <c r="Z976" s="204"/>
      <c r="AA976" s="204"/>
      <c r="AB976" s="204"/>
      <c r="AC976" s="204"/>
      <c r="AD976" s="204"/>
      <c r="AE976" s="204"/>
      <c r="AF976" s="204"/>
      <c r="AG976" s="204"/>
      <c r="AH976" s="204"/>
      <c r="AI976" s="204"/>
      <c r="AJ976" s="204"/>
      <c r="AK976" s="204"/>
      <c r="AL976" s="204"/>
      <c r="AM976" s="204"/>
      <c r="AN976" s="203"/>
      <c r="AO976" s="203"/>
      <c r="AP976" s="203"/>
      <c r="AQ976" s="203"/>
      <c r="AR976" s="203"/>
      <c r="AS976" s="203"/>
      <c r="AT976" s="203"/>
      <c r="AU976" s="203"/>
      <c r="AV976" s="203"/>
      <c r="AW976" s="203"/>
      <c r="AX976" s="203"/>
      <c r="AY976" s="203"/>
      <c r="AZ976" s="203"/>
    </row>
    <row r="977" spans="5:52" s="135" customFormat="1">
      <c r="E977" s="204"/>
      <c r="F977" s="204"/>
      <c r="G977" s="204"/>
      <c r="H977" s="204"/>
      <c r="I977" s="204"/>
      <c r="J977" s="204"/>
      <c r="K977" s="204"/>
      <c r="L977" s="204"/>
      <c r="M977" s="204"/>
      <c r="N977" s="204"/>
      <c r="O977" s="204"/>
      <c r="P977" s="204"/>
      <c r="Q977" s="204"/>
      <c r="R977" s="204"/>
      <c r="S977" s="204"/>
      <c r="T977" s="204"/>
      <c r="U977" s="204"/>
      <c r="V977" s="204"/>
      <c r="W977" s="204"/>
      <c r="X977" s="204"/>
      <c r="Y977" s="204"/>
      <c r="Z977" s="204"/>
      <c r="AA977" s="204"/>
      <c r="AB977" s="204"/>
      <c r="AC977" s="204"/>
      <c r="AD977" s="204"/>
      <c r="AE977" s="204"/>
      <c r="AF977" s="204"/>
      <c r="AG977" s="204"/>
      <c r="AH977" s="204"/>
      <c r="AI977" s="204"/>
      <c r="AJ977" s="204"/>
      <c r="AK977" s="204"/>
      <c r="AL977" s="204"/>
      <c r="AM977" s="204"/>
      <c r="AN977" s="203"/>
      <c r="AO977" s="203"/>
      <c r="AP977" s="203"/>
      <c r="AQ977" s="203"/>
      <c r="AR977" s="203"/>
      <c r="AS977" s="203"/>
      <c r="AT977" s="203"/>
      <c r="AU977" s="203"/>
      <c r="AV977" s="203"/>
      <c r="AW977" s="203"/>
      <c r="AX977" s="203"/>
      <c r="AY977" s="203"/>
      <c r="AZ977" s="203"/>
    </row>
    <row r="978" spans="5:52" s="135" customFormat="1">
      <c r="E978" s="204"/>
      <c r="F978" s="204"/>
      <c r="G978" s="204"/>
      <c r="H978" s="204"/>
      <c r="I978" s="204"/>
      <c r="J978" s="204"/>
      <c r="K978" s="204"/>
      <c r="L978" s="204"/>
      <c r="M978" s="204"/>
      <c r="N978" s="204"/>
      <c r="O978" s="204"/>
      <c r="P978" s="204"/>
      <c r="Q978" s="204"/>
      <c r="R978" s="204"/>
      <c r="S978" s="204"/>
      <c r="T978" s="204"/>
      <c r="U978" s="204"/>
      <c r="V978" s="204"/>
      <c r="W978" s="204"/>
      <c r="X978" s="204"/>
      <c r="Y978" s="204"/>
      <c r="Z978" s="204"/>
      <c r="AA978" s="204"/>
      <c r="AB978" s="204"/>
      <c r="AC978" s="204"/>
      <c r="AD978" s="204"/>
      <c r="AE978" s="204"/>
      <c r="AF978" s="204"/>
      <c r="AG978" s="204"/>
      <c r="AH978" s="204"/>
      <c r="AI978" s="204"/>
      <c r="AJ978" s="204"/>
      <c r="AK978" s="204"/>
      <c r="AL978" s="204"/>
      <c r="AM978" s="204"/>
      <c r="AN978" s="203"/>
      <c r="AO978" s="203"/>
      <c r="AP978" s="203"/>
      <c r="AQ978" s="203"/>
      <c r="AR978" s="203"/>
      <c r="AS978" s="203"/>
      <c r="AT978" s="203"/>
      <c r="AU978" s="203"/>
      <c r="AV978" s="203"/>
      <c r="AW978" s="203"/>
      <c r="AX978" s="203"/>
      <c r="AY978" s="203"/>
      <c r="AZ978" s="203"/>
    </row>
    <row r="979" spans="5:52" s="135" customFormat="1">
      <c r="E979" s="204"/>
      <c r="F979" s="204"/>
      <c r="G979" s="204"/>
      <c r="H979" s="204"/>
      <c r="I979" s="204"/>
      <c r="J979" s="204"/>
      <c r="K979" s="204"/>
      <c r="L979" s="204"/>
      <c r="M979" s="204"/>
      <c r="N979" s="204"/>
      <c r="O979" s="204"/>
      <c r="P979" s="204"/>
      <c r="Q979" s="204"/>
      <c r="R979" s="204"/>
      <c r="S979" s="204"/>
      <c r="T979" s="204"/>
      <c r="U979" s="204"/>
      <c r="V979" s="204"/>
      <c r="W979" s="204"/>
      <c r="X979" s="204"/>
      <c r="Y979" s="204"/>
      <c r="Z979" s="204"/>
      <c r="AA979" s="204"/>
      <c r="AB979" s="204"/>
      <c r="AC979" s="204"/>
      <c r="AD979" s="204"/>
      <c r="AE979" s="204"/>
      <c r="AF979" s="204"/>
      <c r="AG979" s="204"/>
      <c r="AH979" s="204"/>
      <c r="AI979" s="204"/>
      <c r="AJ979" s="204"/>
      <c r="AK979" s="204"/>
      <c r="AL979" s="204"/>
      <c r="AM979" s="204"/>
      <c r="AN979" s="203"/>
      <c r="AO979" s="203"/>
      <c r="AP979" s="203"/>
      <c r="AQ979" s="203"/>
      <c r="AR979" s="203"/>
      <c r="AS979" s="203"/>
      <c r="AT979" s="203"/>
      <c r="AU979" s="203"/>
      <c r="AV979" s="203"/>
      <c r="AW979" s="203"/>
      <c r="AX979" s="203"/>
      <c r="AY979" s="203"/>
      <c r="AZ979" s="203"/>
    </row>
    <row r="980" spans="5:52" s="135" customFormat="1">
      <c r="E980" s="204"/>
      <c r="F980" s="204"/>
      <c r="G980" s="204"/>
      <c r="H980" s="204"/>
      <c r="I980" s="204"/>
      <c r="J980" s="204"/>
      <c r="K980" s="204"/>
      <c r="L980" s="204"/>
      <c r="M980" s="204"/>
      <c r="N980" s="204"/>
      <c r="O980" s="204"/>
      <c r="P980" s="204"/>
      <c r="Q980" s="204"/>
      <c r="R980" s="204"/>
      <c r="S980" s="204"/>
      <c r="T980" s="204"/>
      <c r="U980" s="204"/>
      <c r="V980" s="204"/>
      <c r="W980" s="204"/>
      <c r="X980" s="204"/>
      <c r="Y980" s="204"/>
      <c r="Z980" s="204"/>
      <c r="AA980" s="204"/>
      <c r="AB980" s="204"/>
      <c r="AC980" s="204"/>
      <c r="AD980" s="204"/>
      <c r="AE980" s="204"/>
      <c r="AF980" s="204"/>
      <c r="AG980" s="204"/>
      <c r="AH980" s="204"/>
      <c r="AI980" s="204"/>
      <c r="AJ980" s="204"/>
      <c r="AK980" s="204"/>
      <c r="AL980" s="204"/>
      <c r="AM980" s="204"/>
      <c r="AN980" s="203"/>
      <c r="AO980" s="203"/>
      <c r="AP980" s="203"/>
      <c r="AQ980" s="203"/>
      <c r="AR980" s="203"/>
      <c r="AS980" s="203"/>
      <c r="AT980" s="203"/>
      <c r="AU980" s="203"/>
      <c r="AV980" s="203"/>
      <c r="AW980" s="203"/>
      <c r="AX980" s="203"/>
      <c r="AY980" s="203"/>
      <c r="AZ980" s="203"/>
    </row>
    <row r="981" spans="5:52" s="135" customFormat="1">
      <c r="E981" s="204"/>
      <c r="F981" s="204"/>
      <c r="G981" s="204"/>
      <c r="H981" s="204"/>
      <c r="I981" s="204"/>
      <c r="J981" s="204"/>
      <c r="K981" s="204"/>
      <c r="L981" s="204"/>
      <c r="M981" s="204"/>
      <c r="N981" s="204"/>
      <c r="O981" s="204"/>
      <c r="P981" s="204"/>
      <c r="Q981" s="204"/>
      <c r="R981" s="204"/>
      <c r="S981" s="204"/>
      <c r="T981" s="204"/>
      <c r="U981" s="204"/>
      <c r="V981" s="204"/>
      <c r="W981" s="204"/>
      <c r="X981" s="204"/>
      <c r="Y981" s="204"/>
      <c r="Z981" s="204"/>
      <c r="AA981" s="204"/>
      <c r="AB981" s="204"/>
      <c r="AC981" s="204"/>
      <c r="AD981" s="204"/>
      <c r="AE981" s="204"/>
      <c r="AF981" s="204"/>
      <c r="AG981" s="204"/>
      <c r="AH981" s="204"/>
      <c r="AI981" s="204"/>
      <c r="AJ981" s="204"/>
      <c r="AK981" s="204"/>
      <c r="AL981" s="204"/>
      <c r="AM981" s="204"/>
      <c r="AN981" s="203"/>
      <c r="AO981" s="203"/>
      <c r="AP981" s="203"/>
      <c r="AQ981" s="203"/>
      <c r="AR981" s="203"/>
      <c r="AS981" s="203"/>
      <c r="AT981" s="203"/>
      <c r="AU981" s="203"/>
      <c r="AV981" s="203"/>
      <c r="AW981" s="203"/>
      <c r="AX981" s="203"/>
      <c r="AY981" s="203"/>
      <c r="AZ981" s="203"/>
    </row>
    <row r="982" spans="5:52" s="135" customFormat="1">
      <c r="E982" s="204"/>
      <c r="F982" s="204"/>
      <c r="G982" s="204"/>
      <c r="H982" s="204"/>
      <c r="I982" s="204"/>
      <c r="J982" s="204"/>
      <c r="K982" s="204"/>
      <c r="L982" s="204"/>
      <c r="M982" s="204"/>
      <c r="N982" s="204"/>
      <c r="O982" s="204"/>
      <c r="P982" s="204"/>
      <c r="Q982" s="204"/>
      <c r="R982" s="204"/>
      <c r="S982" s="204"/>
      <c r="T982" s="204"/>
      <c r="U982" s="204"/>
      <c r="V982" s="204"/>
      <c r="W982" s="204"/>
      <c r="X982" s="204"/>
      <c r="Y982" s="204"/>
      <c r="Z982" s="204"/>
      <c r="AA982" s="204"/>
      <c r="AB982" s="204"/>
      <c r="AC982" s="204"/>
      <c r="AD982" s="204"/>
      <c r="AE982" s="204"/>
      <c r="AF982" s="204"/>
      <c r="AG982" s="204"/>
      <c r="AH982" s="204"/>
      <c r="AI982" s="204"/>
      <c r="AJ982" s="204"/>
      <c r="AK982" s="204"/>
      <c r="AL982" s="204"/>
      <c r="AM982" s="204"/>
      <c r="AN982" s="203"/>
      <c r="AO982" s="203"/>
      <c r="AP982" s="203"/>
      <c r="AQ982" s="203"/>
      <c r="AR982" s="203"/>
      <c r="AS982" s="203"/>
      <c r="AT982" s="203"/>
      <c r="AU982" s="203"/>
      <c r="AV982" s="203"/>
      <c r="AW982" s="203"/>
      <c r="AX982" s="203"/>
      <c r="AY982" s="203"/>
      <c r="AZ982" s="203"/>
    </row>
    <row r="983" spans="5:52" s="135" customFormat="1">
      <c r="E983" s="204"/>
      <c r="F983" s="204"/>
      <c r="G983" s="204"/>
      <c r="H983" s="204"/>
      <c r="I983" s="204"/>
      <c r="J983" s="204"/>
      <c r="K983" s="204"/>
      <c r="L983" s="204"/>
      <c r="M983" s="204"/>
      <c r="N983" s="204"/>
      <c r="O983" s="204"/>
      <c r="P983" s="204"/>
      <c r="Q983" s="204"/>
      <c r="R983" s="204"/>
      <c r="S983" s="204"/>
      <c r="T983" s="204"/>
      <c r="U983" s="204"/>
      <c r="V983" s="204"/>
      <c r="W983" s="204"/>
      <c r="X983" s="204"/>
      <c r="Y983" s="204"/>
      <c r="Z983" s="204"/>
      <c r="AA983" s="204"/>
      <c r="AB983" s="204"/>
      <c r="AC983" s="204"/>
      <c r="AD983" s="204"/>
      <c r="AE983" s="204"/>
      <c r="AF983" s="204"/>
      <c r="AG983" s="204"/>
      <c r="AH983" s="204"/>
      <c r="AI983" s="204"/>
      <c r="AJ983" s="204"/>
      <c r="AK983" s="204"/>
      <c r="AL983" s="204"/>
      <c r="AM983" s="204"/>
      <c r="AN983" s="203"/>
      <c r="AO983" s="203"/>
      <c r="AP983" s="203"/>
      <c r="AQ983" s="203"/>
      <c r="AR983" s="203"/>
      <c r="AS983" s="203"/>
      <c r="AT983" s="203"/>
      <c r="AU983" s="203"/>
      <c r="AV983" s="203"/>
      <c r="AW983" s="203"/>
      <c r="AX983" s="203"/>
      <c r="AY983" s="203"/>
      <c r="AZ983" s="203"/>
    </row>
    <row r="984" spans="5:52" s="135" customFormat="1">
      <c r="E984" s="204"/>
      <c r="F984" s="204"/>
      <c r="G984" s="204"/>
      <c r="H984" s="204"/>
      <c r="I984" s="204"/>
      <c r="J984" s="204"/>
      <c r="K984" s="204"/>
      <c r="L984" s="204"/>
      <c r="M984" s="204"/>
      <c r="N984" s="204"/>
      <c r="O984" s="204"/>
      <c r="P984" s="204"/>
      <c r="Q984" s="204"/>
      <c r="R984" s="204"/>
      <c r="S984" s="204"/>
      <c r="T984" s="204"/>
      <c r="U984" s="204"/>
      <c r="V984" s="204"/>
      <c r="W984" s="204"/>
      <c r="X984" s="204"/>
      <c r="Y984" s="204"/>
      <c r="Z984" s="204"/>
      <c r="AA984" s="204"/>
      <c r="AB984" s="204"/>
      <c r="AC984" s="204"/>
      <c r="AD984" s="204"/>
      <c r="AE984" s="204"/>
      <c r="AF984" s="204"/>
      <c r="AG984" s="204"/>
      <c r="AH984" s="204"/>
      <c r="AI984" s="204"/>
      <c r="AJ984" s="204"/>
      <c r="AK984" s="204"/>
      <c r="AL984" s="204"/>
      <c r="AM984" s="204"/>
      <c r="AN984" s="203"/>
      <c r="AO984" s="203"/>
      <c r="AP984" s="203"/>
      <c r="AQ984" s="203"/>
      <c r="AR984" s="203"/>
      <c r="AS984" s="203"/>
      <c r="AT984" s="203"/>
      <c r="AU984" s="203"/>
      <c r="AV984" s="203"/>
      <c r="AW984" s="203"/>
      <c r="AX984" s="203"/>
      <c r="AY984" s="203"/>
      <c r="AZ984" s="203"/>
    </row>
    <row r="985" spans="5:52" s="135" customFormat="1">
      <c r="E985" s="204"/>
      <c r="F985" s="204"/>
      <c r="G985" s="204"/>
      <c r="H985" s="204"/>
      <c r="I985" s="204"/>
      <c r="J985" s="204"/>
      <c r="K985" s="204"/>
      <c r="L985" s="204"/>
      <c r="M985" s="204"/>
      <c r="N985" s="204"/>
      <c r="O985" s="204"/>
      <c r="P985" s="204"/>
      <c r="Q985" s="204"/>
      <c r="R985" s="204"/>
      <c r="S985" s="204"/>
      <c r="T985" s="204"/>
      <c r="U985" s="204"/>
      <c r="V985" s="204"/>
      <c r="W985" s="204"/>
      <c r="X985" s="204"/>
      <c r="Y985" s="204"/>
      <c r="Z985" s="204"/>
      <c r="AA985" s="204"/>
      <c r="AB985" s="204"/>
      <c r="AC985" s="204"/>
      <c r="AD985" s="204"/>
      <c r="AE985" s="204"/>
      <c r="AF985" s="204"/>
      <c r="AG985" s="204"/>
      <c r="AH985" s="204"/>
      <c r="AI985" s="204"/>
      <c r="AJ985" s="204"/>
      <c r="AK985" s="204"/>
      <c r="AL985" s="204"/>
      <c r="AM985" s="204"/>
      <c r="AN985" s="203"/>
      <c r="AO985" s="203"/>
      <c r="AP985" s="203"/>
      <c r="AQ985" s="203"/>
      <c r="AR985" s="203"/>
      <c r="AS985" s="203"/>
      <c r="AT985" s="203"/>
      <c r="AU985" s="203"/>
      <c r="AV985" s="203"/>
      <c r="AW985" s="203"/>
      <c r="AX985" s="203"/>
      <c r="AY985" s="203"/>
      <c r="AZ985" s="203"/>
    </row>
    <row r="986" spans="5:52" s="135" customFormat="1">
      <c r="E986" s="204"/>
      <c r="F986" s="204"/>
      <c r="G986" s="204"/>
      <c r="H986" s="204"/>
      <c r="I986" s="204"/>
      <c r="J986" s="204"/>
      <c r="K986" s="204"/>
      <c r="L986" s="204"/>
      <c r="M986" s="204"/>
      <c r="N986" s="204"/>
      <c r="O986" s="204"/>
      <c r="P986" s="204"/>
      <c r="Q986" s="204"/>
      <c r="R986" s="204"/>
      <c r="S986" s="204"/>
      <c r="T986" s="204"/>
      <c r="U986" s="204"/>
      <c r="V986" s="204"/>
      <c r="W986" s="204"/>
      <c r="X986" s="204"/>
      <c r="Y986" s="204"/>
      <c r="Z986" s="204"/>
      <c r="AA986" s="204"/>
      <c r="AB986" s="204"/>
      <c r="AC986" s="204"/>
      <c r="AD986" s="204"/>
      <c r="AE986" s="204"/>
      <c r="AF986" s="204"/>
      <c r="AG986" s="204"/>
      <c r="AH986" s="204"/>
      <c r="AI986" s="204"/>
      <c r="AJ986" s="204"/>
      <c r="AK986" s="204"/>
      <c r="AL986" s="204"/>
      <c r="AM986" s="204"/>
      <c r="AN986" s="203"/>
      <c r="AO986" s="203"/>
      <c r="AP986" s="203"/>
      <c r="AQ986" s="203"/>
      <c r="AR986" s="203"/>
      <c r="AS986" s="203"/>
      <c r="AT986" s="203"/>
      <c r="AU986" s="203"/>
      <c r="AV986" s="203"/>
      <c r="AW986" s="203"/>
      <c r="AX986" s="203"/>
      <c r="AY986" s="203"/>
      <c r="AZ986" s="203"/>
    </row>
    <row r="987" spans="5:52" s="135" customFormat="1">
      <c r="E987" s="204"/>
      <c r="F987" s="204"/>
      <c r="G987" s="204"/>
      <c r="H987" s="204"/>
      <c r="I987" s="204"/>
      <c r="J987" s="204"/>
      <c r="K987" s="204"/>
      <c r="L987" s="204"/>
      <c r="M987" s="204"/>
      <c r="N987" s="204"/>
      <c r="O987" s="204"/>
      <c r="P987" s="204"/>
      <c r="Q987" s="204"/>
      <c r="R987" s="204"/>
      <c r="S987" s="204"/>
      <c r="T987" s="204"/>
      <c r="U987" s="204"/>
      <c r="V987" s="204"/>
      <c r="W987" s="204"/>
      <c r="X987" s="204"/>
      <c r="Y987" s="204"/>
      <c r="Z987" s="204"/>
      <c r="AA987" s="204"/>
      <c r="AB987" s="204"/>
      <c r="AC987" s="204"/>
      <c r="AD987" s="204"/>
      <c r="AE987" s="204"/>
      <c r="AF987" s="204"/>
      <c r="AG987" s="204"/>
      <c r="AH987" s="204"/>
      <c r="AI987" s="204"/>
      <c r="AJ987" s="204"/>
      <c r="AK987" s="204"/>
      <c r="AL987" s="204"/>
      <c r="AM987" s="204"/>
      <c r="AN987" s="203"/>
      <c r="AO987" s="203"/>
      <c r="AP987" s="203"/>
      <c r="AQ987" s="203"/>
      <c r="AR987" s="203"/>
      <c r="AS987" s="203"/>
      <c r="AT987" s="203"/>
      <c r="AU987" s="203"/>
      <c r="AV987" s="203"/>
      <c r="AW987" s="203"/>
      <c r="AX987" s="203"/>
      <c r="AY987" s="203"/>
      <c r="AZ987" s="203"/>
    </row>
    <row r="988" spans="5:52" s="135" customFormat="1">
      <c r="E988" s="204"/>
      <c r="F988" s="204"/>
      <c r="G988" s="204"/>
      <c r="H988" s="204"/>
      <c r="I988" s="204"/>
      <c r="J988" s="204"/>
      <c r="K988" s="204"/>
      <c r="L988" s="204"/>
      <c r="M988" s="204"/>
      <c r="N988" s="204"/>
      <c r="O988" s="204"/>
      <c r="P988" s="204"/>
      <c r="Q988" s="204"/>
      <c r="R988" s="204"/>
      <c r="S988" s="204"/>
      <c r="T988" s="204"/>
      <c r="U988" s="204"/>
      <c r="V988" s="204"/>
      <c r="W988" s="204"/>
      <c r="X988" s="204"/>
      <c r="Y988" s="204"/>
      <c r="Z988" s="204"/>
      <c r="AA988" s="204"/>
      <c r="AB988" s="204"/>
      <c r="AC988" s="204"/>
      <c r="AD988" s="204"/>
      <c r="AE988" s="204"/>
      <c r="AF988" s="204"/>
      <c r="AG988" s="204"/>
      <c r="AH988" s="204"/>
      <c r="AI988" s="204"/>
      <c r="AJ988" s="204"/>
      <c r="AK988" s="204"/>
      <c r="AL988" s="204"/>
      <c r="AM988" s="204"/>
      <c r="AN988" s="203"/>
      <c r="AO988" s="203"/>
      <c r="AP988" s="203"/>
      <c r="AQ988" s="203"/>
      <c r="AR988" s="203"/>
      <c r="AS988" s="203"/>
      <c r="AT988" s="203"/>
      <c r="AU988" s="203"/>
      <c r="AV988" s="203"/>
      <c r="AW988" s="203"/>
      <c r="AX988" s="203"/>
      <c r="AY988" s="203"/>
      <c r="AZ988" s="203"/>
    </row>
    <row r="989" spans="5:52" s="135" customFormat="1">
      <c r="E989" s="204"/>
      <c r="F989" s="204"/>
      <c r="G989" s="204"/>
      <c r="H989" s="204"/>
      <c r="I989" s="204"/>
      <c r="J989" s="204"/>
      <c r="K989" s="204"/>
      <c r="L989" s="204"/>
      <c r="M989" s="204"/>
      <c r="N989" s="204"/>
      <c r="O989" s="204"/>
      <c r="P989" s="204"/>
      <c r="Q989" s="204"/>
      <c r="R989" s="204"/>
      <c r="S989" s="204"/>
      <c r="T989" s="204"/>
      <c r="U989" s="204"/>
      <c r="V989" s="204"/>
      <c r="W989" s="204"/>
      <c r="X989" s="204"/>
      <c r="Y989" s="204"/>
      <c r="Z989" s="204"/>
      <c r="AA989" s="204"/>
      <c r="AB989" s="204"/>
      <c r="AC989" s="204"/>
      <c r="AD989" s="204"/>
      <c r="AE989" s="204"/>
      <c r="AF989" s="204"/>
      <c r="AG989" s="204"/>
      <c r="AH989" s="204"/>
      <c r="AI989" s="204"/>
      <c r="AJ989" s="204"/>
      <c r="AK989" s="204"/>
      <c r="AL989" s="204"/>
      <c r="AM989" s="204"/>
      <c r="AN989" s="203"/>
      <c r="AO989" s="203"/>
      <c r="AP989" s="203"/>
      <c r="AQ989" s="203"/>
      <c r="AR989" s="203"/>
      <c r="AS989" s="203"/>
      <c r="AT989" s="203"/>
      <c r="AU989" s="203"/>
      <c r="AV989" s="203"/>
      <c r="AW989" s="203"/>
      <c r="AX989" s="203"/>
      <c r="AY989" s="203"/>
      <c r="AZ989" s="203"/>
    </row>
    <row r="990" spans="5:52" s="135" customFormat="1">
      <c r="E990" s="204"/>
      <c r="F990" s="204"/>
      <c r="G990" s="204"/>
      <c r="H990" s="204"/>
      <c r="I990" s="204"/>
      <c r="J990" s="204"/>
      <c r="K990" s="204"/>
      <c r="L990" s="204"/>
      <c r="M990" s="204"/>
      <c r="N990" s="204"/>
      <c r="O990" s="204"/>
      <c r="P990" s="204"/>
      <c r="Q990" s="204"/>
      <c r="R990" s="204"/>
      <c r="S990" s="204"/>
      <c r="T990" s="204"/>
      <c r="U990" s="204"/>
      <c r="V990" s="204"/>
      <c r="W990" s="204"/>
      <c r="X990" s="204"/>
      <c r="Y990" s="204"/>
      <c r="Z990" s="204"/>
      <c r="AA990" s="204"/>
      <c r="AB990" s="204"/>
      <c r="AC990" s="204"/>
      <c r="AD990" s="204"/>
      <c r="AE990" s="204"/>
      <c r="AF990" s="204"/>
      <c r="AG990" s="204"/>
      <c r="AH990" s="204"/>
      <c r="AI990" s="204"/>
      <c r="AJ990" s="204"/>
      <c r="AK990" s="204"/>
      <c r="AL990" s="204"/>
      <c r="AM990" s="204"/>
      <c r="AN990" s="203"/>
      <c r="AO990" s="203"/>
      <c r="AP990" s="203"/>
      <c r="AQ990" s="203"/>
      <c r="AR990" s="203"/>
      <c r="AS990" s="203"/>
      <c r="AT990" s="203"/>
      <c r="AU990" s="203"/>
      <c r="AV990" s="203"/>
      <c r="AW990" s="203"/>
      <c r="AX990" s="203"/>
      <c r="AY990" s="203"/>
      <c r="AZ990" s="203"/>
    </row>
    <row r="991" spans="5:52" s="135" customFormat="1">
      <c r="E991" s="204"/>
      <c r="F991" s="204"/>
      <c r="G991" s="204"/>
      <c r="H991" s="204"/>
      <c r="I991" s="204"/>
      <c r="J991" s="204"/>
      <c r="K991" s="204"/>
      <c r="L991" s="204"/>
      <c r="M991" s="204"/>
      <c r="N991" s="204"/>
      <c r="O991" s="204"/>
      <c r="P991" s="204"/>
      <c r="Q991" s="204"/>
      <c r="R991" s="204"/>
      <c r="S991" s="204"/>
      <c r="T991" s="204"/>
      <c r="U991" s="204"/>
      <c r="V991" s="204"/>
      <c r="W991" s="204"/>
      <c r="X991" s="204"/>
      <c r="Y991" s="204"/>
      <c r="Z991" s="204"/>
      <c r="AA991" s="204"/>
      <c r="AB991" s="204"/>
      <c r="AC991" s="204"/>
      <c r="AD991" s="204"/>
      <c r="AE991" s="204"/>
      <c r="AF991" s="204"/>
      <c r="AG991" s="204"/>
      <c r="AH991" s="204"/>
      <c r="AI991" s="204"/>
      <c r="AJ991" s="204"/>
      <c r="AK991" s="204"/>
      <c r="AL991" s="204"/>
      <c r="AM991" s="204"/>
      <c r="AN991" s="203"/>
      <c r="AO991" s="203"/>
      <c r="AP991" s="203"/>
      <c r="AQ991" s="203"/>
      <c r="AR991" s="203"/>
      <c r="AS991" s="203"/>
      <c r="AT991" s="203"/>
      <c r="AU991" s="203"/>
      <c r="AV991" s="203"/>
      <c r="AW991" s="203"/>
      <c r="AX991" s="203"/>
      <c r="AY991" s="203"/>
      <c r="AZ991" s="203"/>
    </row>
    <row r="992" spans="5:52" s="135" customFormat="1">
      <c r="E992" s="204"/>
      <c r="F992" s="204"/>
      <c r="G992" s="204"/>
      <c r="H992" s="204"/>
      <c r="I992" s="204"/>
      <c r="J992" s="204"/>
      <c r="K992" s="204"/>
      <c r="L992" s="204"/>
      <c r="M992" s="204"/>
      <c r="N992" s="204"/>
      <c r="O992" s="204"/>
      <c r="P992" s="204"/>
      <c r="Q992" s="204"/>
      <c r="R992" s="204"/>
      <c r="S992" s="204"/>
      <c r="T992" s="204"/>
      <c r="U992" s="204"/>
      <c r="V992" s="204"/>
      <c r="W992" s="204"/>
      <c r="X992" s="204"/>
      <c r="Y992" s="204"/>
      <c r="Z992" s="204"/>
      <c r="AA992" s="204"/>
      <c r="AB992" s="204"/>
      <c r="AC992" s="204"/>
      <c r="AD992" s="204"/>
      <c r="AE992" s="204"/>
      <c r="AF992" s="204"/>
      <c r="AG992" s="204"/>
      <c r="AH992" s="204"/>
      <c r="AI992" s="204"/>
      <c r="AJ992" s="204"/>
      <c r="AK992" s="204"/>
      <c r="AL992" s="204"/>
      <c r="AM992" s="204"/>
      <c r="AN992" s="203"/>
      <c r="AO992" s="203"/>
      <c r="AP992" s="203"/>
      <c r="AQ992" s="203"/>
      <c r="AR992" s="203"/>
      <c r="AS992" s="203"/>
      <c r="AT992" s="203"/>
      <c r="AU992" s="203"/>
      <c r="AV992" s="203"/>
      <c r="AW992" s="203"/>
      <c r="AX992" s="203"/>
      <c r="AY992" s="203"/>
      <c r="AZ992" s="203"/>
    </row>
    <row r="993" spans="5:52" s="135" customFormat="1">
      <c r="E993" s="204"/>
      <c r="F993" s="204"/>
      <c r="G993" s="204"/>
      <c r="H993" s="204"/>
      <c r="I993" s="204"/>
      <c r="J993" s="204"/>
      <c r="K993" s="204"/>
      <c r="L993" s="204"/>
      <c r="M993" s="204"/>
      <c r="N993" s="204"/>
      <c r="O993" s="204"/>
      <c r="P993" s="204"/>
      <c r="Q993" s="204"/>
      <c r="R993" s="204"/>
      <c r="S993" s="204"/>
      <c r="T993" s="204"/>
      <c r="U993" s="204"/>
      <c r="V993" s="204"/>
      <c r="W993" s="204"/>
      <c r="X993" s="204"/>
      <c r="Y993" s="204"/>
      <c r="Z993" s="204"/>
      <c r="AA993" s="204"/>
      <c r="AB993" s="204"/>
      <c r="AC993" s="204"/>
      <c r="AD993" s="204"/>
      <c r="AE993" s="204"/>
      <c r="AF993" s="204"/>
      <c r="AG993" s="204"/>
      <c r="AH993" s="204"/>
      <c r="AI993" s="204"/>
      <c r="AJ993" s="204"/>
      <c r="AK993" s="204"/>
      <c r="AL993" s="204"/>
      <c r="AM993" s="204"/>
      <c r="AN993" s="203"/>
      <c r="AO993" s="203"/>
      <c r="AP993" s="203"/>
      <c r="AQ993" s="203"/>
      <c r="AR993" s="203"/>
      <c r="AS993" s="203"/>
      <c r="AT993" s="203"/>
      <c r="AU993" s="203"/>
      <c r="AV993" s="203"/>
      <c r="AW993" s="203"/>
      <c r="AX993" s="203"/>
      <c r="AY993" s="203"/>
      <c r="AZ993" s="203"/>
    </row>
    <row r="994" spans="5:52" s="135" customFormat="1">
      <c r="E994" s="204"/>
      <c r="F994" s="204"/>
      <c r="G994" s="204"/>
      <c r="H994" s="204"/>
      <c r="I994" s="204"/>
      <c r="J994" s="204"/>
      <c r="K994" s="204"/>
      <c r="L994" s="204"/>
      <c r="M994" s="204"/>
      <c r="N994" s="204"/>
      <c r="O994" s="204"/>
      <c r="P994" s="204"/>
      <c r="Q994" s="204"/>
      <c r="R994" s="204"/>
      <c r="S994" s="204"/>
      <c r="T994" s="204"/>
      <c r="U994" s="204"/>
      <c r="V994" s="204"/>
      <c r="W994" s="204"/>
      <c r="X994" s="204"/>
      <c r="Y994" s="204"/>
      <c r="Z994" s="204"/>
      <c r="AA994" s="204"/>
      <c r="AB994" s="204"/>
      <c r="AC994" s="204"/>
      <c r="AD994" s="204"/>
      <c r="AE994" s="204"/>
      <c r="AF994" s="204"/>
      <c r="AG994" s="204"/>
      <c r="AH994" s="204"/>
      <c r="AI994" s="204"/>
      <c r="AJ994" s="204"/>
      <c r="AK994" s="204"/>
      <c r="AL994" s="204"/>
      <c r="AM994" s="204"/>
      <c r="AN994" s="203"/>
      <c r="AO994" s="203"/>
      <c r="AP994" s="203"/>
      <c r="AQ994" s="203"/>
      <c r="AR994" s="203"/>
      <c r="AS994" s="203"/>
      <c r="AT994" s="203"/>
      <c r="AU994" s="203"/>
      <c r="AV994" s="203"/>
      <c r="AW994" s="203"/>
      <c r="AX994" s="203"/>
      <c r="AY994" s="203"/>
      <c r="AZ994" s="203"/>
    </row>
    <row r="995" spans="5:52" s="135" customFormat="1">
      <c r="E995" s="204"/>
      <c r="F995" s="204"/>
      <c r="G995" s="204"/>
      <c r="H995" s="204"/>
      <c r="I995" s="204"/>
      <c r="J995" s="204"/>
      <c r="K995" s="204"/>
      <c r="L995" s="204"/>
      <c r="M995" s="204"/>
      <c r="N995" s="204"/>
      <c r="O995" s="204"/>
      <c r="P995" s="204"/>
      <c r="Q995" s="204"/>
      <c r="R995" s="204"/>
      <c r="S995" s="204"/>
      <c r="T995" s="204"/>
      <c r="U995" s="204"/>
      <c r="V995" s="204"/>
      <c r="W995" s="204"/>
      <c r="X995" s="204"/>
      <c r="Y995" s="204"/>
      <c r="Z995" s="204"/>
      <c r="AA995" s="204"/>
      <c r="AB995" s="204"/>
      <c r="AC995" s="204"/>
      <c r="AD995" s="204"/>
      <c r="AE995" s="204"/>
      <c r="AF995" s="204"/>
      <c r="AG995" s="204"/>
      <c r="AH995" s="204"/>
      <c r="AI995" s="204"/>
      <c r="AJ995" s="204"/>
      <c r="AK995" s="204"/>
      <c r="AL995" s="204"/>
      <c r="AM995" s="204"/>
      <c r="AN995" s="203"/>
      <c r="AO995" s="203"/>
      <c r="AP995" s="203"/>
      <c r="AQ995" s="203"/>
      <c r="AR995" s="203"/>
      <c r="AS995" s="203"/>
      <c r="AT995" s="203"/>
      <c r="AU995" s="203"/>
      <c r="AV995" s="203"/>
      <c r="AW995" s="203"/>
      <c r="AX995" s="203"/>
      <c r="AY995" s="203"/>
      <c r="AZ995" s="203"/>
    </row>
    <row r="996" spans="5:52" s="135" customFormat="1">
      <c r="E996" s="204"/>
      <c r="F996" s="204"/>
      <c r="G996" s="204"/>
      <c r="H996" s="204"/>
      <c r="I996" s="204"/>
      <c r="J996" s="204"/>
      <c r="K996" s="204"/>
      <c r="L996" s="204"/>
      <c r="M996" s="204"/>
      <c r="N996" s="204"/>
      <c r="O996" s="204"/>
      <c r="P996" s="204"/>
      <c r="Q996" s="204"/>
      <c r="R996" s="204"/>
      <c r="S996" s="204"/>
      <c r="T996" s="204"/>
      <c r="U996" s="204"/>
      <c r="V996" s="204"/>
      <c r="W996" s="204"/>
      <c r="X996" s="204"/>
      <c r="Y996" s="204"/>
      <c r="Z996" s="204"/>
      <c r="AA996" s="204"/>
      <c r="AB996" s="204"/>
      <c r="AC996" s="204"/>
      <c r="AD996" s="204"/>
      <c r="AE996" s="204"/>
      <c r="AF996" s="204"/>
      <c r="AG996" s="204"/>
      <c r="AH996" s="204"/>
      <c r="AI996" s="204"/>
      <c r="AJ996" s="204"/>
      <c r="AK996" s="204"/>
      <c r="AL996" s="204"/>
      <c r="AM996" s="204"/>
      <c r="AN996" s="203"/>
      <c r="AO996" s="203"/>
      <c r="AP996" s="203"/>
      <c r="AQ996" s="203"/>
      <c r="AR996" s="203"/>
      <c r="AS996" s="203"/>
      <c r="AT996" s="203"/>
      <c r="AU996" s="203"/>
      <c r="AV996" s="203"/>
      <c r="AW996" s="203"/>
      <c r="AX996" s="203"/>
      <c r="AY996" s="203"/>
      <c r="AZ996" s="203"/>
    </row>
    <row r="997" spans="5:52" s="135" customFormat="1">
      <c r="E997" s="204"/>
      <c r="F997" s="204"/>
      <c r="G997" s="204"/>
      <c r="H997" s="204"/>
      <c r="I997" s="204"/>
      <c r="J997" s="204"/>
      <c r="K997" s="204"/>
      <c r="L997" s="204"/>
      <c r="M997" s="204"/>
      <c r="N997" s="204"/>
      <c r="O997" s="204"/>
      <c r="P997" s="204"/>
      <c r="Q997" s="204"/>
      <c r="R997" s="204"/>
      <c r="S997" s="204"/>
      <c r="T997" s="204"/>
      <c r="U997" s="204"/>
      <c r="V997" s="204"/>
      <c r="W997" s="204"/>
      <c r="X997" s="204"/>
      <c r="Y997" s="204"/>
      <c r="Z997" s="204"/>
      <c r="AA997" s="204"/>
      <c r="AB997" s="204"/>
      <c r="AC997" s="204"/>
      <c r="AD997" s="204"/>
      <c r="AE997" s="204"/>
      <c r="AF997" s="204"/>
      <c r="AG997" s="204"/>
      <c r="AH997" s="204"/>
      <c r="AI997" s="204"/>
      <c r="AJ997" s="204"/>
      <c r="AK997" s="204"/>
      <c r="AL997" s="204"/>
      <c r="AM997" s="204"/>
      <c r="AN997" s="203"/>
      <c r="AO997" s="203"/>
      <c r="AP997" s="203"/>
      <c r="AQ997" s="203"/>
      <c r="AR997" s="203"/>
      <c r="AS997" s="203"/>
      <c r="AT997" s="203"/>
      <c r="AU997" s="203"/>
      <c r="AV997" s="203"/>
      <c r="AW997" s="203"/>
      <c r="AX997" s="203"/>
      <c r="AY997" s="203"/>
      <c r="AZ997" s="203"/>
    </row>
    <row r="998" spans="5:52" s="135" customFormat="1">
      <c r="E998" s="204"/>
      <c r="F998" s="204"/>
      <c r="G998" s="204"/>
      <c r="H998" s="204"/>
      <c r="I998" s="204"/>
      <c r="J998" s="204"/>
      <c r="K998" s="204"/>
      <c r="L998" s="204"/>
      <c r="M998" s="204"/>
      <c r="N998" s="204"/>
      <c r="O998" s="204"/>
      <c r="P998" s="204"/>
      <c r="Q998" s="204"/>
      <c r="R998" s="204"/>
      <c r="S998" s="204"/>
      <c r="T998" s="204"/>
      <c r="U998" s="204"/>
      <c r="V998" s="204"/>
      <c r="W998" s="204"/>
      <c r="X998" s="204"/>
      <c r="Y998" s="204"/>
      <c r="Z998" s="204"/>
      <c r="AA998" s="204"/>
      <c r="AB998" s="204"/>
      <c r="AC998" s="204"/>
      <c r="AD998" s="204"/>
      <c r="AE998" s="204"/>
      <c r="AF998" s="204"/>
      <c r="AG998" s="204"/>
      <c r="AH998" s="204"/>
      <c r="AI998" s="204"/>
      <c r="AJ998" s="204"/>
      <c r="AK998" s="204"/>
      <c r="AL998" s="204"/>
      <c r="AM998" s="204"/>
      <c r="AN998" s="203"/>
      <c r="AO998" s="203"/>
      <c r="AP998" s="203"/>
      <c r="AQ998" s="203"/>
      <c r="AR998" s="203"/>
      <c r="AS998" s="203"/>
      <c r="AT998" s="203"/>
      <c r="AU998" s="203"/>
      <c r="AV998" s="203"/>
      <c r="AW998" s="203"/>
      <c r="AX998" s="203"/>
      <c r="AY998" s="203"/>
      <c r="AZ998" s="203"/>
    </row>
    <row r="999" spans="5:52" s="135" customFormat="1">
      <c r="E999" s="204"/>
      <c r="F999" s="204"/>
      <c r="G999" s="204"/>
      <c r="H999" s="204"/>
      <c r="I999" s="204"/>
      <c r="J999" s="204"/>
      <c r="K999" s="204"/>
      <c r="L999" s="204"/>
      <c r="M999" s="204"/>
      <c r="N999" s="204"/>
      <c r="O999" s="204"/>
      <c r="P999" s="204"/>
      <c r="Q999" s="204"/>
      <c r="R999" s="204"/>
      <c r="S999" s="204"/>
      <c r="T999" s="204"/>
      <c r="U999" s="204"/>
      <c r="V999" s="204"/>
      <c r="W999" s="204"/>
      <c r="X999" s="204"/>
      <c r="Y999" s="204"/>
      <c r="Z999" s="204"/>
      <c r="AA999" s="204"/>
      <c r="AB999" s="204"/>
      <c r="AC999" s="204"/>
      <c r="AD999" s="204"/>
      <c r="AE999" s="204"/>
      <c r="AF999" s="204"/>
      <c r="AG999" s="204"/>
      <c r="AH999" s="204"/>
      <c r="AI999" s="204"/>
      <c r="AJ999" s="204"/>
      <c r="AK999" s="204"/>
      <c r="AL999" s="204"/>
      <c r="AM999" s="204"/>
      <c r="AN999" s="203"/>
      <c r="AO999" s="203"/>
      <c r="AP999" s="203"/>
      <c r="AQ999" s="203"/>
      <c r="AR999" s="203"/>
      <c r="AS999" s="203"/>
      <c r="AT999" s="203"/>
      <c r="AU999" s="203"/>
      <c r="AV999" s="203"/>
      <c r="AW999" s="203"/>
      <c r="AX999" s="203"/>
      <c r="AY999" s="203"/>
      <c r="AZ999" s="203"/>
    </row>
    <row r="1000" spans="5:52" s="135" customFormat="1">
      <c r="E1000" s="204"/>
      <c r="F1000" s="204"/>
      <c r="G1000" s="204"/>
      <c r="H1000" s="204"/>
      <c r="I1000" s="204"/>
      <c r="J1000" s="204"/>
      <c r="K1000" s="204"/>
      <c r="L1000" s="204"/>
      <c r="M1000" s="204"/>
      <c r="N1000" s="204"/>
      <c r="O1000" s="204"/>
      <c r="P1000" s="204"/>
      <c r="Q1000" s="204"/>
      <c r="R1000" s="204"/>
      <c r="S1000" s="204"/>
      <c r="T1000" s="204"/>
      <c r="U1000" s="204"/>
      <c r="V1000" s="204"/>
      <c r="W1000" s="204"/>
      <c r="X1000" s="204"/>
      <c r="Y1000" s="204"/>
      <c r="Z1000" s="204"/>
      <c r="AA1000" s="204"/>
      <c r="AB1000" s="204"/>
      <c r="AC1000" s="204"/>
      <c r="AD1000" s="204"/>
      <c r="AE1000" s="204"/>
      <c r="AF1000" s="204"/>
      <c r="AG1000" s="204"/>
      <c r="AH1000" s="204"/>
      <c r="AI1000" s="204"/>
      <c r="AJ1000" s="204"/>
      <c r="AK1000" s="204"/>
      <c r="AL1000" s="204"/>
      <c r="AM1000" s="204"/>
      <c r="AN1000" s="203"/>
      <c r="AO1000" s="203"/>
      <c r="AP1000" s="203"/>
      <c r="AQ1000" s="203"/>
      <c r="AR1000" s="203"/>
      <c r="AS1000" s="203"/>
      <c r="AT1000" s="203"/>
      <c r="AU1000" s="203"/>
      <c r="AV1000" s="203"/>
      <c r="AW1000" s="203"/>
      <c r="AX1000" s="203"/>
      <c r="AY1000" s="203"/>
      <c r="AZ1000" s="203"/>
    </row>
    <row r="1001" spans="5:52" s="135" customFormat="1">
      <c r="E1001" s="204"/>
      <c r="F1001" s="204"/>
      <c r="G1001" s="204"/>
      <c r="H1001" s="204"/>
      <c r="I1001" s="204"/>
      <c r="J1001" s="204"/>
      <c r="K1001" s="204"/>
      <c r="L1001" s="204"/>
      <c r="M1001" s="204"/>
      <c r="N1001" s="204"/>
      <c r="O1001" s="204"/>
      <c r="P1001" s="204"/>
      <c r="Q1001" s="204"/>
      <c r="R1001" s="204"/>
      <c r="S1001" s="204"/>
      <c r="T1001" s="204"/>
      <c r="U1001" s="204"/>
      <c r="V1001" s="204"/>
      <c r="W1001" s="204"/>
      <c r="X1001" s="204"/>
      <c r="Y1001" s="204"/>
      <c r="Z1001" s="204"/>
      <c r="AA1001" s="204"/>
      <c r="AB1001" s="204"/>
      <c r="AC1001" s="204"/>
      <c r="AD1001" s="204"/>
      <c r="AE1001" s="204"/>
      <c r="AF1001" s="204"/>
      <c r="AG1001" s="204"/>
      <c r="AH1001" s="204"/>
      <c r="AI1001" s="204"/>
      <c r="AJ1001" s="204"/>
      <c r="AK1001" s="204"/>
      <c r="AL1001" s="204"/>
      <c r="AM1001" s="204"/>
      <c r="AN1001" s="203"/>
      <c r="AO1001" s="203"/>
      <c r="AP1001" s="203"/>
      <c r="AQ1001" s="203"/>
      <c r="AR1001" s="203"/>
      <c r="AS1001" s="203"/>
      <c r="AT1001" s="203"/>
      <c r="AU1001" s="203"/>
      <c r="AV1001" s="203"/>
      <c r="AW1001" s="203"/>
      <c r="AX1001" s="203"/>
      <c r="AY1001" s="203"/>
      <c r="AZ1001" s="203"/>
    </row>
    <row r="1002" spans="5:52" s="135" customFormat="1">
      <c r="E1002" s="204"/>
      <c r="F1002" s="204"/>
      <c r="G1002" s="204"/>
      <c r="H1002" s="204"/>
      <c r="I1002" s="204"/>
      <c r="J1002" s="204"/>
      <c r="K1002" s="204"/>
      <c r="L1002" s="204"/>
      <c r="M1002" s="204"/>
      <c r="N1002" s="204"/>
      <c r="O1002" s="204"/>
      <c r="P1002" s="204"/>
      <c r="Q1002" s="204"/>
      <c r="R1002" s="204"/>
      <c r="S1002" s="204"/>
      <c r="T1002" s="204"/>
      <c r="U1002" s="204"/>
      <c r="V1002" s="204"/>
      <c r="W1002" s="204"/>
      <c r="X1002" s="204"/>
      <c r="Y1002" s="204"/>
      <c r="Z1002" s="204"/>
      <c r="AA1002" s="204"/>
      <c r="AB1002" s="204"/>
      <c r="AC1002" s="204"/>
      <c r="AD1002" s="204"/>
      <c r="AE1002" s="204"/>
      <c r="AF1002" s="204"/>
      <c r="AG1002" s="204"/>
      <c r="AH1002" s="204"/>
      <c r="AI1002" s="204"/>
      <c r="AJ1002" s="204"/>
      <c r="AK1002" s="204"/>
      <c r="AL1002" s="204"/>
      <c r="AM1002" s="204"/>
      <c r="AN1002" s="203"/>
      <c r="AO1002" s="203"/>
      <c r="AP1002" s="203"/>
      <c r="AQ1002" s="203"/>
      <c r="AR1002" s="203"/>
      <c r="AS1002" s="203"/>
      <c r="AT1002" s="203"/>
      <c r="AU1002" s="203"/>
      <c r="AV1002" s="203"/>
      <c r="AW1002" s="203"/>
      <c r="AX1002" s="203"/>
      <c r="AY1002" s="203"/>
      <c r="AZ1002" s="203"/>
    </row>
    <row r="1003" spans="5:52" s="135" customFormat="1">
      <c r="E1003" s="204"/>
      <c r="F1003" s="204"/>
      <c r="G1003" s="204"/>
      <c r="H1003" s="204"/>
      <c r="I1003" s="204"/>
      <c r="J1003" s="204"/>
      <c r="K1003" s="204"/>
      <c r="L1003" s="204"/>
      <c r="M1003" s="204"/>
      <c r="N1003" s="204"/>
      <c r="O1003" s="204"/>
      <c r="P1003" s="204"/>
      <c r="Q1003" s="204"/>
      <c r="R1003" s="204"/>
      <c r="S1003" s="204"/>
      <c r="T1003" s="204"/>
      <c r="U1003" s="204"/>
      <c r="V1003" s="204"/>
      <c r="W1003" s="204"/>
      <c r="X1003" s="204"/>
      <c r="Y1003" s="204"/>
      <c r="Z1003" s="204"/>
      <c r="AA1003" s="204"/>
      <c r="AB1003" s="204"/>
      <c r="AC1003" s="204"/>
      <c r="AD1003" s="204"/>
      <c r="AE1003" s="204"/>
      <c r="AF1003" s="204"/>
      <c r="AG1003" s="204"/>
      <c r="AH1003" s="204"/>
      <c r="AI1003" s="204"/>
      <c r="AJ1003" s="204"/>
      <c r="AK1003" s="204"/>
      <c r="AL1003" s="204"/>
      <c r="AM1003" s="204"/>
      <c r="AN1003" s="203"/>
      <c r="AO1003" s="203"/>
      <c r="AP1003" s="203"/>
      <c r="AQ1003" s="203"/>
      <c r="AR1003" s="203"/>
      <c r="AS1003" s="203"/>
      <c r="AT1003" s="203"/>
      <c r="AU1003" s="203"/>
      <c r="AV1003" s="203"/>
      <c r="AW1003" s="203"/>
      <c r="AX1003" s="203"/>
      <c r="AY1003" s="203"/>
      <c r="AZ1003" s="203"/>
    </row>
    <row r="1004" spans="5:52" s="135" customFormat="1">
      <c r="E1004" s="204"/>
      <c r="F1004" s="204"/>
      <c r="G1004" s="204"/>
      <c r="H1004" s="204"/>
      <c r="I1004" s="204"/>
      <c r="J1004" s="204"/>
      <c r="K1004" s="204"/>
      <c r="L1004" s="204"/>
      <c r="M1004" s="204"/>
      <c r="N1004" s="204"/>
      <c r="O1004" s="204"/>
      <c r="P1004" s="204"/>
      <c r="Q1004" s="204"/>
      <c r="R1004" s="204"/>
      <c r="S1004" s="204"/>
      <c r="T1004" s="204"/>
      <c r="U1004" s="204"/>
      <c r="V1004" s="204"/>
      <c r="W1004" s="204"/>
      <c r="X1004" s="204"/>
      <c r="Y1004" s="204"/>
      <c r="Z1004" s="204"/>
      <c r="AA1004" s="204"/>
      <c r="AB1004" s="204"/>
      <c r="AC1004" s="204"/>
      <c r="AD1004" s="204"/>
      <c r="AE1004" s="204"/>
      <c r="AF1004" s="204"/>
      <c r="AG1004" s="204"/>
      <c r="AH1004" s="204"/>
      <c r="AI1004" s="204"/>
      <c r="AJ1004" s="204"/>
      <c r="AK1004" s="204"/>
      <c r="AL1004" s="204"/>
      <c r="AM1004" s="204"/>
      <c r="AN1004" s="203"/>
      <c r="AO1004" s="203"/>
      <c r="AP1004" s="203"/>
      <c r="AQ1004" s="203"/>
      <c r="AR1004" s="203"/>
      <c r="AS1004" s="203"/>
      <c r="AT1004" s="203"/>
      <c r="AU1004" s="203"/>
      <c r="AV1004" s="203"/>
      <c r="AW1004" s="203"/>
      <c r="AX1004" s="203"/>
      <c r="AY1004" s="203"/>
      <c r="AZ1004" s="203"/>
    </row>
    <row r="1005" spans="5:52" s="135" customFormat="1">
      <c r="E1005" s="204"/>
      <c r="F1005" s="204"/>
      <c r="G1005" s="204"/>
      <c r="H1005" s="204"/>
      <c r="I1005" s="204"/>
      <c r="J1005" s="204"/>
      <c r="K1005" s="204"/>
      <c r="L1005" s="204"/>
      <c r="M1005" s="204"/>
      <c r="N1005" s="204"/>
      <c r="O1005" s="204"/>
      <c r="P1005" s="204"/>
      <c r="Q1005" s="204"/>
      <c r="R1005" s="204"/>
      <c r="S1005" s="204"/>
      <c r="T1005" s="204"/>
      <c r="U1005" s="204"/>
      <c r="V1005" s="204"/>
      <c r="W1005" s="204"/>
      <c r="X1005" s="204"/>
      <c r="Y1005" s="204"/>
      <c r="Z1005" s="204"/>
      <c r="AA1005" s="204"/>
      <c r="AB1005" s="204"/>
      <c r="AC1005" s="204"/>
      <c r="AD1005" s="204"/>
      <c r="AE1005" s="204"/>
      <c r="AF1005" s="204"/>
      <c r="AG1005" s="204"/>
      <c r="AH1005" s="204"/>
      <c r="AI1005" s="204"/>
      <c r="AJ1005" s="204"/>
      <c r="AK1005" s="204"/>
      <c r="AL1005" s="204"/>
      <c r="AM1005" s="204"/>
      <c r="AN1005" s="203"/>
      <c r="AO1005" s="203"/>
      <c r="AP1005" s="203"/>
      <c r="AQ1005" s="203"/>
      <c r="AR1005" s="203"/>
      <c r="AS1005" s="203"/>
      <c r="AT1005" s="203"/>
      <c r="AU1005" s="203"/>
      <c r="AV1005" s="203"/>
      <c r="AW1005" s="203"/>
      <c r="AX1005" s="203"/>
      <c r="AY1005" s="203"/>
      <c r="AZ1005" s="203"/>
    </row>
    <row r="1006" spans="5:52" s="135" customFormat="1">
      <c r="E1006" s="204"/>
      <c r="F1006" s="204"/>
      <c r="G1006" s="204"/>
      <c r="H1006" s="204"/>
      <c r="I1006" s="204"/>
      <c r="J1006" s="204"/>
      <c r="K1006" s="204"/>
      <c r="L1006" s="204"/>
      <c r="M1006" s="204"/>
      <c r="N1006" s="204"/>
      <c r="O1006" s="204"/>
      <c r="P1006" s="204"/>
      <c r="Q1006" s="204"/>
      <c r="R1006" s="204"/>
      <c r="S1006" s="204"/>
      <c r="T1006" s="204"/>
      <c r="U1006" s="204"/>
      <c r="V1006" s="204"/>
      <c r="W1006" s="204"/>
      <c r="X1006" s="204"/>
      <c r="Y1006" s="204"/>
      <c r="Z1006" s="204"/>
      <c r="AA1006" s="204"/>
      <c r="AB1006" s="204"/>
      <c r="AC1006" s="204"/>
      <c r="AD1006" s="204"/>
      <c r="AE1006" s="204"/>
      <c r="AF1006" s="204"/>
      <c r="AG1006" s="204"/>
      <c r="AH1006" s="204"/>
      <c r="AI1006" s="204"/>
      <c r="AJ1006" s="204"/>
      <c r="AK1006" s="204"/>
      <c r="AL1006" s="204"/>
      <c r="AM1006" s="204"/>
      <c r="AN1006" s="203"/>
      <c r="AO1006" s="203"/>
      <c r="AP1006" s="203"/>
      <c r="AQ1006" s="203"/>
      <c r="AR1006" s="203"/>
      <c r="AS1006" s="203"/>
      <c r="AT1006" s="203"/>
      <c r="AU1006" s="203"/>
      <c r="AV1006" s="203"/>
      <c r="AW1006" s="203"/>
      <c r="AX1006" s="203"/>
      <c r="AY1006" s="203"/>
      <c r="AZ1006" s="203"/>
    </row>
    <row r="1007" spans="5:52" s="135" customFormat="1">
      <c r="E1007" s="204"/>
      <c r="F1007" s="204"/>
      <c r="G1007" s="204"/>
      <c r="H1007" s="204"/>
      <c r="I1007" s="204"/>
      <c r="J1007" s="204"/>
      <c r="K1007" s="204"/>
      <c r="L1007" s="204"/>
      <c r="M1007" s="204"/>
      <c r="N1007" s="204"/>
      <c r="O1007" s="204"/>
      <c r="P1007" s="204"/>
      <c r="Q1007" s="204"/>
      <c r="R1007" s="204"/>
      <c r="S1007" s="204"/>
      <c r="T1007" s="204"/>
      <c r="U1007" s="204"/>
      <c r="V1007" s="204"/>
      <c r="W1007" s="204"/>
      <c r="X1007" s="204"/>
      <c r="Y1007" s="204"/>
      <c r="Z1007" s="204"/>
      <c r="AA1007" s="204"/>
      <c r="AB1007" s="204"/>
      <c r="AC1007" s="204"/>
      <c r="AD1007" s="204"/>
      <c r="AE1007" s="204"/>
      <c r="AF1007" s="204"/>
      <c r="AG1007" s="204"/>
      <c r="AH1007" s="204"/>
      <c r="AI1007" s="204"/>
      <c r="AJ1007" s="204"/>
      <c r="AK1007" s="204"/>
      <c r="AL1007" s="204"/>
      <c r="AM1007" s="204"/>
      <c r="AN1007" s="203"/>
      <c r="AO1007" s="203"/>
      <c r="AP1007" s="203"/>
      <c r="AQ1007" s="203"/>
      <c r="AR1007" s="203"/>
      <c r="AS1007" s="203"/>
      <c r="AT1007" s="203"/>
      <c r="AU1007" s="203"/>
      <c r="AV1007" s="203"/>
      <c r="AW1007" s="203"/>
      <c r="AX1007" s="203"/>
      <c r="AY1007" s="203"/>
      <c r="AZ1007" s="203"/>
    </row>
    <row r="1008" spans="5:52" s="135" customFormat="1">
      <c r="E1008" s="204"/>
      <c r="F1008" s="204"/>
      <c r="G1008" s="204"/>
      <c r="H1008" s="204"/>
      <c r="I1008" s="204"/>
      <c r="J1008" s="204"/>
      <c r="K1008" s="204"/>
      <c r="L1008" s="204"/>
      <c r="M1008" s="204"/>
      <c r="N1008" s="204"/>
      <c r="O1008" s="204"/>
      <c r="P1008" s="204"/>
      <c r="Q1008" s="204"/>
      <c r="R1008" s="204"/>
      <c r="S1008" s="204"/>
      <c r="T1008" s="204"/>
      <c r="U1008" s="204"/>
      <c r="V1008" s="204"/>
      <c r="W1008" s="204"/>
      <c r="X1008" s="204"/>
      <c r="Y1008" s="204"/>
      <c r="Z1008" s="204"/>
      <c r="AA1008" s="204"/>
      <c r="AB1008" s="204"/>
      <c r="AC1008" s="204"/>
      <c r="AD1008" s="204"/>
      <c r="AE1008" s="204"/>
      <c r="AF1008" s="204"/>
      <c r="AG1008" s="204"/>
      <c r="AH1008" s="204"/>
      <c r="AI1008" s="204"/>
      <c r="AJ1008" s="204"/>
      <c r="AK1008" s="204"/>
      <c r="AL1008" s="204"/>
      <c r="AM1008" s="204"/>
      <c r="AN1008" s="203"/>
      <c r="AO1008" s="203"/>
      <c r="AP1008" s="203"/>
      <c r="AQ1008" s="203"/>
      <c r="AR1008" s="203"/>
      <c r="AS1008" s="203"/>
      <c r="AT1008" s="203"/>
      <c r="AU1008" s="203"/>
      <c r="AV1008" s="203"/>
      <c r="AW1008" s="203"/>
      <c r="AX1008" s="203"/>
      <c r="AY1008" s="203"/>
      <c r="AZ1008" s="203"/>
    </row>
    <row r="1009" spans="5:52" s="135" customFormat="1">
      <c r="E1009" s="204"/>
      <c r="F1009" s="204"/>
      <c r="G1009" s="204"/>
      <c r="H1009" s="204"/>
      <c r="I1009" s="204"/>
      <c r="J1009" s="204"/>
      <c r="K1009" s="204"/>
      <c r="L1009" s="204"/>
      <c r="M1009" s="204"/>
      <c r="N1009" s="204"/>
      <c r="O1009" s="204"/>
      <c r="P1009" s="204"/>
      <c r="Q1009" s="204"/>
      <c r="R1009" s="204"/>
      <c r="S1009" s="204"/>
      <c r="T1009" s="204"/>
      <c r="U1009" s="204"/>
      <c r="V1009" s="204"/>
      <c r="W1009" s="204"/>
      <c r="X1009" s="204"/>
      <c r="Y1009" s="204"/>
      <c r="Z1009" s="204"/>
      <c r="AA1009" s="204"/>
      <c r="AB1009" s="204"/>
      <c r="AC1009" s="204"/>
      <c r="AD1009" s="204"/>
      <c r="AE1009" s="204"/>
      <c r="AF1009" s="204"/>
      <c r="AG1009" s="204"/>
      <c r="AH1009" s="204"/>
      <c r="AI1009" s="204"/>
      <c r="AJ1009" s="204"/>
      <c r="AK1009" s="204"/>
      <c r="AL1009" s="204"/>
      <c r="AM1009" s="204"/>
      <c r="AN1009" s="203"/>
      <c r="AO1009" s="203"/>
      <c r="AP1009" s="203"/>
      <c r="AQ1009" s="203"/>
      <c r="AR1009" s="203"/>
      <c r="AS1009" s="203"/>
      <c r="AT1009" s="203"/>
      <c r="AU1009" s="203"/>
      <c r="AV1009" s="203"/>
      <c r="AW1009" s="203"/>
      <c r="AX1009" s="203"/>
      <c r="AY1009" s="203"/>
      <c r="AZ1009" s="203"/>
    </row>
    <row r="1010" spans="5:52" s="135" customFormat="1">
      <c r="E1010" s="204"/>
      <c r="F1010" s="204"/>
      <c r="G1010" s="204"/>
      <c r="H1010" s="204"/>
      <c r="I1010" s="204"/>
      <c r="J1010" s="204"/>
      <c r="K1010" s="204"/>
      <c r="L1010" s="204"/>
      <c r="M1010" s="204"/>
      <c r="N1010" s="204"/>
      <c r="O1010" s="204"/>
      <c r="P1010" s="204"/>
      <c r="Q1010" s="204"/>
      <c r="R1010" s="204"/>
      <c r="S1010" s="204"/>
      <c r="T1010" s="204"/>
      <c r="U1010" s="204"/>
      <c r="V1010" s="204"/>
      <c r="W1010" s="204"/>
      <c r="X1010" s="204"/>
      <c r="Y1010" s="204"/>
      <c r="Z1010" s="204"/>
      <c r="AA1010" s="204"/>
      <c r="AB1010" s="204"/>
      <c r="AC1010" s="204"/>
      <c r="AD1010" s="204"/>
      <c r="AE1010" s="204"/>
      <c r="AF1010" s="204"/>
      <c r="AG1010" s="204"/>
      <c r="AH1010" s="204"/>
      <c r="AI1010" s="204"/>
      <c r="AJ1010" s="204"/>
      <c r="AK1010" s="204"/>
      <c r="AL1010" s="204"/>
      <c r="AM1010" s="204"/>
      <c r="AN1010" s="203"/>
      <c r="AO1010" s="203"/>
      <c r="AP1010" s="203"/>
      <c r="AQ1010" s="203"/>
      <c r="AR1010" s="203"/>
      <c r="AS1010" s="203"/>
      <c r="AT1010" s="203"/>
      <c r="AU1010" s="203"/>
      <c r="AV1010" s="203"/>
      <c r="AW1010" s="203"/>
      <c r="AX1010" s="203"/>
      <c r="AY1010" s="203"/>
      <c r="AZ1010" s="203"/>
    </row>
    <row r="1011" spans="5:52" s="135" customFormat="1">
      <c r="E1011" s="204"/>
      <c r="F1011" s="204"/>
      <c r="G1011" s="204"/>
      <c r="H1011" s="204"/>
      <c r="I1011" s="204"/>
      <c r="J1011" s="204"/>
      <c r="K1011" s="204"/>
      <c r="L1011" s="204"/>
      <c r="M1011" s="204"/>
      <c r="N1011" s="204"/>
      <c r="O1011" s="204"/>
      <c r="P1011" s="204"/>
      <c r="Q1011" s="204"/>
      <c r="R1011" s="204"/>
      <c r="S1011" s="204"/>
      <c r="T1011" s="204"/>
      <c r="U1011" s="204"/>
      <c r="V1011" s="204"/>
      <c r="W1011" s="204"/>
      <c r="X1011" s="204"/>
      <c r="Y1011" s="204"/>
      <c r="Z1011" s="204"/>
      <c r="AA1011" s="204"/>
      <c r="AB1011" s="204"/>
      <c r="AC1011" s="204"/>
      <c r="AD1011" s="204"/>
      <c r="AE1011" s="204"/>
      <c r="AF1011" s="204"/>
      <c r="AG1011" s="204"/>
      <c r="AH1011" s="204"/>
      <c r="AI1011" s="204"/>
      <c r="AJ1011" s="204"/>
      <c r="AK1011" s="204"/>
      <c r="AL1011" s="204"/>
      <c r="AM1011" s="204"/>
      <c r="AN1011" s="203"/>
      <c r="AO1011" s="203"/>
      <c r="AP1011" s="203"/>
      <c r="AQ1011" s="203"/>
      <c r="AR1011" s="203"/>
      <c r="AS1011" s="203"/>
      <c r="AT1011" s="203"/>
      <c r="AU1011" s="203"/>
      <c r="AV1011" s="203"/>
      <c r="AW1011" s="203"/>
      <c r="AX1011" s="203"/>
      <c r="AY1011" s="203"/>
      <c r="AZ1011" s="203"/>
    </row>
    <row r="1012" spans="5:52" s="135" customFormat="1">
      <c r="E1012" s="204"/>
      <c r="F1012" s="204"/>
      <c r="G1012" s="204"/>
      <c r="H1012" s="204"/>
      <c r="I1012" s="204"/>
      <c r="J1012" s="204"/>
      <c r="K1012" s="204"/>
      <c r="L1012" s="204"/>
      <c r="M1012" s="204"/>
      <c r="N1012" s="204"/>
      <c r="O1012" s="204"/>
      <c r="P1012" s="204"/>
      <c r="Q1012" s="204"/>
      <c r="R1012" s="204"/>
      <c r="S1012" s="204"/>
      <c r="T1012" s="204"/>
      <c r="U1012" s="204"/>
      <c r="V1012" s="204"/>
      <c r="W1012" s="204"/>
      <c r="X1012" s="204"/>
      <c r="Y1012" s="204"/>
      <c r="Z1012" s="204"/>
      <c r="AA1012" s="204"/>
      <c r="AB1012" s="204"/>
      <c r="AC1012" s="204"/>
      <c r="AD1012" s="204"/>
      <c r="AE1012" s="204"/>
      <c r="AF1012" s="204"/>
      <c r="AG1012" s="204"/>
      <c r="AH1012" s="204"/>
      <c r="AI1012" s="204"/>
      <c r="AJ1012" s="204"/>
      <c r="AK1012" s="204"/>
      <c r="AL1012" s="204"/>
      <c r="AM1012" s="204"/>
      <c r="AN1012" s="203"/>
      <c r="AO1012" s="203"/>
      <c r="AP1012" s="203"/>
      <c r="AQ1012" s="203"/>
      <c r="AR1012" s="203"/>
      <c r="AS1012" s="203"/>
      <c r="AT1012" s="203"/>
      <c r="AU1012" s="203"/>
      <c r="AV1012" s="203"/>
      <c r="AW1012" s="203"/>
      <c r="AX1012" s="203"/>
      <c r="AY1012" s="203"/>
      <c r="AZ1012" s="203"/>
    </row>
    <row r="1013" spans="5:52" s="135" customFormat="1">
      <c r="E1013" s="204"/>
      <c r="F1013" s="204"/>
      <c r="G1013" s="204"/>
      <c r="H1013" s="204"/>
      <c r="I1013" s="204"/>
      <c r="J1013" s="204"/>
      <c r="K1013" s="204"/>
      <c r="L1013" s="204"/>
      <c r="M1013" s="204"/>
      <c r="N1013" s="204"/>
      <c r="O1013" s="204"/>
      <c r="P1013" s="204"/>
      <c r="Q1013" s="204"/>
      <c r="R1013" s="204"/>
      <c r="S1013" s="204"/>
      <c r="T1013" s="204"/>
      <c r="U1013" s="204"/>
      <c r="V1013" s="204"/>
      <c r="W1013" s="204"/>
      <c r="X1013" s="204"/>
      <c r="Y1013" s="204"/>
      <c r="Z1013" s="204"/>
      <c r="AA1013" s="204"/>
      <c r="AB1013" s="204"/>
      <c r="AC1013" s="204"/>
      <c r="AD1013" s="204"/>
      <c r="AE1013" s="204"/>
      <c r="AF1013" s="204"/>
      <c r="AG1013" s="204"/>
      <c r="AH1013" s="204"/>
      <c r="AI1013" s="204"/>
      <c r="AJ1013" s="204"/>
      <c r="AK1013" s="204"/>
      <c r="AL1013" s="204"/>
      <c r="AM1013" s="204"/>
      <c r="AN1013" s="203"/>
      <c r="AO1013" s="203"/>
      <c r="AP1013" s="203"/>
      <c r="AQ1013" s="203"/>
      <c r="AR1013" s="203"/>
      <c r="AS1013" s="203"/>
      <c r="AT1013" s="203"/>
      <c r="AU1013" s="203"/>
      <c r="AV1013" s="203"/>
      <c r="AW1013" s="203"/>
      <c r="AX1013" s="203"/>
      <c r="AY1013" s="203"/>
      <c r="AZ1013" s="203"/>
    </row>
    <row r="1014" spans="5:52" s="135" customFormat="1">
      <c r="E1014" s="204"/>
      <c r="F1014" s="204"/>
      <c r="G1014" s="204"/>
      <c r="H1014" s="204"/>
      <c r="I1014" s="204"/>
      <c r="J1014" s="204"/>
      <c r="K1014" s="204"/>
      <c r="L1014" s="204"/>
      <c r="M1014" s="204"/>
      <c r="N1014" s="204"/>
      <c r="O1014" s="204"/>
      <c r="P1014" s="204"/>
      <c r="Q1014" s="204"/>
      <c r="R1014" s="204"/>
      <c r="S1014" s="204"/>
      <c r="T1014" s="204"/>
      <c r="U1014" s="204"/>
      <c r="V1014" s="204"/>
      <c r="W1014" s="204"/>
      <c r="X1014" s="204"/>
      <c r="Y1014" s="204"/>
      <c r="Z1014" s="204"/>
      <c r="AA1014" s="204"/>
      <c r="AB1014" s="204"/>
      <c r="AC1014" s="204"/>
      <c r="AD1014" s="204"/>
      <c r="AE1014" s="204"/>
      <c r="AF1014" s="204"/>
      <c r="AG1014" s="204"/>
      <c r="AH1014" s="204"/>
      <c r="AI1014" s="204"/>
      <c r="AJ1014" s="204"/>
      <c r="AK1014" s="204"/>
      <c r="AL1014" s="204"/>
      <c r="AM1014" s="204"/>
      <c r="AN1014" s="203"/>
      <c r="AO1014" s="203"/>
      <c r="AP1014" s="203"/>
      <c r="AQ1014" s="203"/>
      <c r="AR1014" s="203"/>
      <c r="AS1014" s="203"/>
      <c r="AT1014" s="203"/>
      <c r="AU1014" s="203"/>
      <c r="AV1014" s="203"/>
      <c r="AW1014" s="203"/>
      <c r="AX1014" s="203"/>
      <c r="AY1014" s="203"/>
      <c r="AZ1014" s="203"/>
    </row>
    <row r="1015" spans="5:52" s="135" customFormat="1">
      <c r="E1015" s="204"/>
      <c r="F1015" s="204"/>
      <c r="G1015" s="204"/>
      <c r="H1015" s="204"/>
      <c r="I1015" s="204"/>
      <c r="J1015" s="204"/>
      <c r="K1015" s="204"/>
      <c r="L1015" s="204"/>
      <c r="M1015" s="204"/>
      <c r="N1015" s="204"/>
      <c r="O1015" s="204"/>
      <c r="P1015" s="204"/>
      <c r="Q1015" s="204"/>
      <c r="R1015" s="204"/>
      <c r="S1015" s="204"/>
      <c r="T1015" s="204"/>
      <c r="U1015" s="204"/>
      <c r="V1015" s="204"/>
      <c r="W1015" s="204"/>
      <c r="X1015" s="204"/>
      <c r="Y1015" s="204"/>
      <c r="Z1015" s="204"/>
      <c r="AA1015" s="204"/>
      <c r="AB1015" s="204"/>
      <c r="AC1015" s="204"/>
      <c r="AD1015" s="204"/>
      <c r="AE1015" s="204"/>
      <c r="AF1015" s="204"/>
      <c r="AG1015" s="204"/>
      <c r="AH1015" s="204"/>
      <c r="AI1015" s="204"/>
      <c r="AJ1015" s="204"/>
      <c r="AK1015" s="204"/>
      <c r="AL1015" s="204"/>
      <c r="AM1015" s="204"/>
      <c r="AN1015" s="203"/>
      <c r="AO1015" s="203"/>
      <c r="AP1015" s="203"/>
      <c r="AQ1015" s="203"/>
      <c r="AR1015" s="203"/>
      <c r="AS1015" s="203"/>
      <c r="AT1015" s="203"/>
      <c r="AU1015" s="203"/>
      <c r="AV1015" s="203"/>
      <c r="AW1015" s="203"/>
      <c r="AX1015" s="203"/>
      <c r="AY1015" s="203"/>
      <c r="AZ1015" s="203"/>
    </row>
    <row r="1016" spans="5:52" s="135" customFormat="1">
      <c r="E1016" s="204"/>
      <c r="F1016" s="204"/>
      <c r="G1016" s="204"/>
      <c r="H1016" s="204"/>
      <c r="I1016" s="204"/>
      <c r="J1016" s="204"/>
      <c r="K1016" s="204"/>
      <c r="L1016" s="204"/>
      <c r="M1016" s="204"/>
      <c r="N1016" s="204"/>
      <c r="O1016" s="204"/>
      <c r="P1016" s="204"/>
      <c r="Q1016" s="204"/>
      <c r="R1016" s="204"/>
      <c r="S1016" s="204"/>
      <c r="T1016" s="204"/>
      <c r="U1016" s="204"/>
      <c r="V1016" s="204"/>
      <c r="W1016" s="204"/>
      <c r="X1016" s="204"/>
      <c r="Y1016" s="204"/>
      <c r="Z1016" s="204"/>
      <c r="AA1016" s="204"/>
      <c r="AB1016" s="204"/>
      <c r="AC1016" s="204"/>
      <c r="AD1016" s="204"/>
      <c r="AE1016" s="204"/>
      <c r="AF1016" s="204"/>
      <c r="AG1016" s="204"/>
      <c r="AH1016" s="204"/>
      <c r="AI1016" s="204"/>
      <c r="AJ1016" s="204"/>
      <c r="AK1016" s="204"/>
      <c r="AL1016" s="204"/>
      <c r="AM1016" s="204"/>
      <c r="AN1016" s="203"/>
      <c r="AO1016" s="203"/>
      <c r="AP1016" s="203"/>
      <c r="AQ1016" s="203"/>
      <c r="AR1016" s="203"/>
      <c r="AS1016" s="203"/>
      <c r="AT1016" s="203"/>
      <c r="AU1016" s="203"/>
      <c r="AV1016" s="203"/>
      <c r="AW1016" s="203"/>
      <c r="AX1016" s="203"/>
      <c r="AY1016" s="203"/>
      <c r="AZ1016" s="203"/>
    </row>
    <row r="1017" spans="5:52" s="135" customFormat="1">
      <c r="E1017" s="204"/>
      <c r="F1017" s="204"/>
      <c r="G1017" s="204"/>
      <c r="H1017" s="204"/>
      <c r="I1017" s="204"/>
      <c r="J1017" s="204"/>
      <c r="K1017" s="204"/>
      <c r="L1017" s="204"/>
      <c r="M1017" s="204"/>
      <c r="N1017" s="204"/>
      <c r="O1017" s="204"/>
      <c r="P1017" s="204"/>
      <c r="Q1017" s="204"/>
      <c r="R1017" s="204"/>
      <c r="S1017" s="204"/>
      <c r="T1017" s="204"/>
      <c r="U1017" s="204"/>
      <c r="V1017" s="204"/>
      <c r="W1017" s="204"/>
      <c r="X1017" s="204"/>
      <c r="Y1017" s="204"/>
      <c r="Z1017" s="204"/>
      <c r="AA1017" s="204"/>
      <c r="AB1017" s="204"/>
      <c r="AC1017" s="204"/>
      <c r="AD1017" s="204"/>
      <c r="AE1017" s="204"/>
      <c r="AF1017" s="204"/>
      <c r="AG1017" s="204"/>
      <c r="AH1017" s="204"/>
      <c r="AI1017" s="204"/>
      <c r="AJ1017" s="204"/>
      <c r="AK1017" s="204"/>
      <c r="AL1017" s="204"/>
      <c r="AM1017" s="204"/>
      <c r="AN1017" s="203"/>
      <c r="AO1017" s="203"/>
      <c r="AP1017" s="203"/>
      <c r="AQ1017" s="203"/>
      <c r="AR1017" s="203"/>
      <c r="AS1017" s="203"/>
      <c r="AT1017" s="203"/>
      <c r="AU1017" s="203"/>
      <c r="AV1017" s="203"/>
      <c r="AW1017" s="203"/>
      <c r="AX1017" s="203"/>
      <c r="AY1017" s="203"/>
      <c r="AZ1017" s="203"/>
    </row>
    <row r="1018" spans="5:52" s="135" customFormat="1">
      <c r="E1018" s="204"/>
      <c r="F1018" s="204"/>
      <c r="G1018" s="204"/>
      <c r="H1018" s="204"/>
      <c r="I1018" s="204"/>
      <c r="J1018" s="204"/>
      <c r="K1018" s="204"/>
      <c r="L1018" s="204"/>
      <c r="M1018" s="204"/>
      <c r="N1018" s="204"/>
      <c r="O1018" s="204"/>
      <c r="P1018" s="204"/>
      <c r="Q1018" s="204"/>
      <c r="R1018" s="204"/>
      <c r="S1018" s="204"/>
      <c r="T1018" s="204"/>
      <c r="U1018" s="204"/>
      <c r="V1018" s="204"/>
      <c r="W1018" s="204"/>
      <c r="X1018" s="204"/>
      <c r="Y1018" s="204"/>
      <c r="Z1018" s="204"/>
      <c r="AA1018" s="204"/>
      <c r="AB1018" s="204"/>
      <c r="AC1018" s="204"/>
      <c r="AD1018" s="204"/>
      <c r="AE1018" s="204"/>
      <c r="AF1018" s="204"/>
      <c r="AG1018" s="204"/>
      <c r="AH1018" s="204"/>
      <c r="AI1018" s="204"/>
      <c r="AJ1018" s="204"/>
      <c r="AK1018" s="204"/>
      <c r="AL1018" s="204"/>
      <c r="AM1018" s="204"/>
      <c r="AN1018" s="203"/>
      <c r="AO1018" s="203"/>
      <c r="AP1018" s="203"/>
      <c r="AQ1018" s="203"/>
      <c r="AR1018" s="203"/>
      <c r="AS1018" s="203"/>
      <c r="AT1018" s="203"/>
      <c r="AU1018" s="203"/>
      <c r="AV1018" s="203"/>
      <c r="AW1018" s="203"/>
      <c r="AX1018" s="203"/>
      <c r="AY1018" s="203"/>
      <c r="AZ1018" s="203"/>
    </row>
    <row r="1019" spans="5:52" s="135" customFormat="1">
      <c r="E1019" s="204"/>
      <c r="F1019" s="204"/>
      <c r="G1019" s="204"/>
      <c r="H1019" s="204"/>
      <c r="I1019" s="204"/>
      <c r="J1019" s="204"/>
      <c r="K1019" s="204"/>
      <c r="L1019" s="204"/>
      <c r="M1019" s="204"/>
      <c r="N1019" s="204"/>
      <c r="O1019" s="204"/>
      <c r="P1019" s="204"/>
      <c r="Q1019" s="204"/>
      <c r="R1019" s="204"/>
      <c r="S1019" s="204"/>
      <c r="T1019" s="204"/>
      <c r="U1019" s="204"/>
      <c r="V1019" s="204"/>
      <c r="W1019" s="204"/>
      <c r="X1019" s="204"/>
      <c r="Y1019" s="204"/>
      <c r="Z1019" s="204"/>
      <c r="AA1019" s="204"/>
      <c r="AB1019" s="204"/>
      <c r="AC1019" s="204"/>
      <c r="AD1019" s="204"/>
      <c r="AE1019" s="204"/>
      <c r="AF1019" s="204"/>
      <c r="AG1019" s="204"/>
      <c r="AH1019" s="204"/>
      <c r="AI1019" s="204"/>
      <c r="AJ1019" s="204"/>
      <c r="AK1019" s="204"/>
      <c r="AL1019" s="204"/>
      <c r="AM1019" s="204"/>
      <c r="AN1019" s="203"/>
      <c r="AO1019" s="203"/>
      <c r="AP1019" s="203"/>
      <c r="AQ1019" s="203"/>
      <c r="AR1019" s="203"/>
      <c r="AS1019" s="203"/>
      <c r="AT1019" s="203"/>
      <c r="AU1019" s="203"/>
      <c r="AV1019" s="203"/>
      <c r="AW1019" s="203"/>
      <c r="AX1019" s="203"/>
      <c r="AY1019" s="203"/>
      <c r="AZ1019" s="203"/>
    </row>
    <row r="1020" spans="5:52" s="135" customFormat="1">
      <c r="E1020" s="204"/>
      <c r="F1020" s="204"/>
      <c r="G1020" s="204"/>
      <c r="H1020" s="204"/>
      <c r="I1020" s="204"/>
      <c r="J1020" s="204"/>
      <c r="K1020" s="204"/>
      <c r="L1020" s="204"/>
      <c r="M1020" s="204"/>
      <c r="N1020" s="204"/>
      <c r="O1020" s="204"/>
      <c r="P1020" s="204"/>
      <c r="Q1020" s="204"/>
      <c r="R1020" s="204"/>
      <c r="S1020" s="204"/>
      <c r="T1020" s="204"/>
      <c r="U1020" s="204"/>
      <c r="V1020" s="204"/>
      <c r="W1020" s="204"/>
      <c r="X1020" s="204"/>
      <c r="Y1020" s="204"/>
      <c r="Z1020" s="204"/>
      <c r="AA1020" s="204"/>
      <c r="AB1020" s="204"/>
      <c r="AC1020" s="204"/>
      <c r="AD1020" s="204"/>
      <c r="AE1020" s="204"/>
      <c r="AF1020" s="204"/>
      <c r="AG1020" s="204"/>
      <c r="AH1020" s="204"/>
      <c r="AI1020" s="204"/>
      <c r="AJ1020" s="204"/>
      <c r="AK1020" s="204"/>
      <c r="AL1020" s="204"/>
      <c r="AM1020" s="204"/>
      <c r="AN1020" s="203"/>
      <c r="AO1020" s="203"/>
      <c r="AP1020" s="203"/>
      <c r="AQ1020" s="203"/>
      <c r="AR1020" s="203"/>
      <c r="AS1020" s="203"/>
      <c r="AT1020" s="203"/>
      <c r="AU1020" s="203"/>
      <c r="AV1020" s="203"/>
      <c r="AW1020" s="203"/>
      <c r="AX1020" s="203"/>
      <c r="AY1020" s="203"/>
      <c r="AZ1020" s="203"/>
    </row>
    <row r="1021" spans="5:52" s="135" customFormat="1">
      <c r="E1021" s="204"/>
      <c r="F1021" s="204"/>
      <c r="G1021" s="204"/>
      <c r="H1021" s="204"/>
      <c r="I1021" s="204"/>
      <c r="J1021" s="204"/>
      <c r="K1021" s="204"/>
      <c r="L1021" s="204"/>
      <c r="M1021" s="204"/>
      <c r="N1021" s="204"/>
      <c r="O1021" s="204"/>
      <c r="P1021" s="204"/>
      <c r="Q1021" s="204"/>
      <c r="R1021" s="204"/>
      <c r="S1021" s="204"/>
      <c r="T1021" s="204"/>
      <c r="U1021" s="204"/>
      <c r="V1021" s="204"/>
      <c r="W1021" s="204"/>
      <c r="X1021" s="204"/>
      <c r="Y1021" s="204"/>
      <c r="Z1021" s="204"/>
      <c r="AA1021" s="204"/>
      <c r="AB1021" s="204"/>
      <c r="AC1021" s="204"/>
      <c r="AD1021" s="204"/>
      <c r="AE1021" s="204"/>
      <c r="AF1021" s="204"/>
      <c r="AG1021" s="204"/>
      <c r="AH1021" s="204"/>
      <c r="AI1021" s="204"/>
      <c r="AJ1021" s="204"/>
      <c r="AK1021" s="204"/>
      <c r="AL1021" s="204"/>
      <c r="AM1021" s="204"/>
      <c r="AN1021" s="203"/>
      <c r="AO1021" s="203"/>
      <c r="AP1021" s="203"/>
      <c r="AQ1021" s="203"/>
      <c r="AR1021" s="203"/>
      <c r="AS1021" s="203"/>
      <c r="AT1021" s="203"/>
      <c r="AU1021" s="203"/>
      <c r="AV1021" s="203"/>
      <c r="AW1021" s="203"/>
      <c r="AX1021" s="203"/>
      <c r="AY1021" s="203"/>
      <c r="AZ1021" s="203"/>
    </row>
    <row r="1022" spans="5:52" s="135" customFormat="1">
      <c r="E1022" s="204"/>
      <c r="F1022" s="204"/>
      <c r="G1022" s="204"/>
      <c r="H1022" s="204"/>
      <c r="I1022" s="204"/>
      <c r="J1022" s="204"/>
      <c r="K1022" s="204"/>
      <c r="L1022" s="204"/>
      <c r="M1022" s="204"/>
      <c r="N1022" s="204"/>
      <c r="O1022" s="204"/>
      <c r="P1022" s="204"/>
      <c r="Q1022" s="204"/>
      <c r="R1022" s="204"/>
      <c r="S1022" s="204"/>
      <c r="T1022" s="204"/>
      <c r="U1022" s="204"/>
      <c r="V1022" s="204"/>
      <c r="W1022" s="204"/>
      <c r="X1022" s="204"/>
      <c r="Y1022" s="204"/>
      <c r="Z1022" s="204"/>
      <c r="AA1022" s="204"/>
      <c r="AB1022" s="204"/>
      <c r="AC1022" s="204"/>
      <c r="AD1022" s="204"/>
      <c r="AE1022" s="204"/>
      <c r="AF1022" s="204"/>
      <c r="AG1022" s="204"/>
      <c r="AH1022" s="204"/>
      <c r="AI1022" s="204"/>
      <c r="AJ1022" s="204"/>
      <c r="AK1022" s="204"/>
      <c r="AL1022" s="204"/>
      <c r="AM1022" s="204"/>
      <c r="AN1022" s="203"/>
      <c r="AO1022" s="203"/>
      <c r="AP1022" s="203"/>
      <c r="AQ1022" s="203"/>
      <c r="AR1022" s="203"/>
      <c r="AS1022" s="203"/>
      <c r="AT1022" s="203"/>
      <c r="AU1022" s="203"/>
      <c r="AV1022" s="203"/>
      <c r="AW1022" s="203"/>
      <c r="AX1022" s="203"/>
      <c r="AY1022" s="203"/>
      <c r="AZ1022" s="203"/>
    </row>
    <row r="1023" spans="5:52" s="135" customFormat="1">
      <c r="E1023" s="204"/>
      <c r="F1023" s="204"/>
      <c r="G1023" s="204"/>
      <c r="H1023" s="204"/>
      <c r="I1023" s="204"/>
      <c r="J1023" s="204"/>
      <c r="K1023" s="204"/>
      <c r="L1023" s="204"/>
      <c r="M1023" s="204"/>
      <c r="N1023" s="204"/>
      <c r="O1023" s="204"/>
      <c r="P1023" s="204"/>
      <c r="Q1023" s="204"/>
      <c r="R1023" s="204"/>
      <c r="S1023" s="204"/>
      <c r="T1023" s="204"/>
      <c r="U1023" s="204"/>
      <c r="V1023" s="204"/>
      <c r="W1023" s="204"/>
      <c r="X1023" s="204"/>
      <c r="Y1023" s="204"/>
      <c r="Z1023" s="204"/>
      <c r="AA1023" s="204"/>
      <c r="AB1023" s="204"/>
      <c r="AC1023" s="204"/>
      <c r="AD1023" s="204"/>
      <c r="AE1023" s="204"/>
      <c r="AF1023" s="204"/>
      <c r="AG1023" s="204"/>
      <c r="AH1023" s="204"/>
      <c r="AI1023" s="204"/>
      <c r="AJ1023" s="204"/>
      <c r="AK1023" s="204"/>
      <c r="AL1023" s="204"/>
      <c r="AM1023" s="204"/>
      <c r="AN1023" s="203"/>
      <c r="AO1023" s="203"/>
      <c r="AP1023" s="203"/>
      <c r="AQ1023" s="203"/>
      <c r="AR1023" s="203"/>
      <c r="AS1023" s="203"/>
      <c r="AT1023" s="203"/>
      <c r="AU1023" s="203"/>
      <c r="AV1023" s="203"/>
      <c r="AW1023" s="203"/>
      <c r="AX1023" s="203"/>
      <c r="AY1023" s="203"/>
      <c r="AZ1023" s="203"/>
    </row>
    <row r="1024" spans="5:52" s="135" customFormat="1">
      <c r="E1024" s="204"/>
      <c r="F1024" s="204"/>
      <c r="G1024" s="204"/>
      <c r="H1024" s="204"/>
      <c r="I1024" s="204"/>
      <c r="J1024" s="204"/>
      <c r="K1024" s="204"/>
      <c r="L1024" s="204"/>
      <c r="M1024" s="204"/>
      <c r="N1024" s="204"/>
      <c r="O1024" s="204"/>
      <c r="P1024" s="204"/>
      <c r="Q1024" s="204"/>
      <c r="R1024" s="204"/>
      <c r="S1024" s="204"/>
      <c r="T1024" s="204"/>
      <c r="U1024" s="204"/>
      <c r="V1024" s="204"/>
      <c r="W1024" s="204"/>
      <c r="X1024" s="204"/>
      <c r="Y1024" s="204"/>
      <c r="Z1024" s="204"/>
      <c r="AA1024" s="204"/>
      <c r="AB1024" s="204"/>
      <c r="AC1024" s="204"/>
      <c r="AD1024" s="204"/>
      <c r="AE1024" s="204"/>
      <c r="AF1024" s="204"/>
      <c r="AG1024" s="204"/>
      <c r="AH1024" s="204"/>
      <c r="AI1024" s="204"/>
      <c r="AJ1024" s="204"/>
      <c r="AK1024" s="204"/>
      <c r="AL1024" s="204"/>
      <c r="AM1024" s="204"/>
      <c r="AN1024" s="203"/>
      <c r="AO1024" s="203"/>
      <c r="AP1024" s="203"/>
      <c r="AQ1024" s="203"/>
      <c r="AR1024" s="203"/>
      <c r="AS1024" s="203"/>
      <c r="AT1024" s="203"/>
      <c r="AU1024" s="203"/>
      <c r="AV1024" s="203"/>
      <c r="AW1024" s="203"/>
      <c r="AX1024" s="203"/>
      <c r="AY1024" s="203"/>
      <c r="AZ1024" s="203"/>
    </row>
    <row r="1025" spans="5:52" s="135" customFormat="1">
      <c r="E1025" s="204"/>
      <c r="F1025" s="204"/>
      <c r="G1025" s="204"/>
      <c r="H1025" s="204"/>
      <c r="I1025" s="204"/>
      <c r="J1025" s="204"/>
      <c r="K1025" s="204"/>
      <c r="L1025" s="204"/>
      <c r="M1025" s="204"/>
      <c r="N1025" s="204"/>
      <c r="O1025" s="204"/>
      <c r="P1025" s="204"/>
      <c r="Q1025" s="204"/>
      <c r="R1025" s="204"/>
      <c r="S1025" s="204"/>
      <c r="T1025" s="204"/>
      <c r="U1025" s="204"/>
      <c r="V1025" s="204"/>
      <c r="W1025" s="204"/>
      <c r="X1025" s="204"/>
      <c r="Y1025" s="204"/>
      <c r="Z1025" s="204"/>
      <c r="AA1025" s="204"/>
      <c r="AB1025" s="204"/>
      <c r="AC1025" s="204"/>
      <c r="AD1025" s="204"/>
      <c r="AE1025" s="204"/>
      <c r="AF1025" s="204"/>
      <c r="AG1025" s="204"/>
      <c r="AH1025" s="204"/>
      <c r="AI1025" s="204"/>
      <c r="AJ1025" s="204"/>
      <c r="AK1025" s="204"/>
      <c r="AL1025" s="204"/>
      <c r="AM1025" s="204"/>
      <c r="AN1025" s="203"/>
      <c r="AO1025" s="203"/>
      <c r="AP1025" s="203"/>
      <c r="AQ1025" s="203"/>
      <c r="AR1025" s="203"/>
      <c r="AS1025" s="203"/>
      <c r="AT1025" s="203"/>
      <c r="AU1025" s="203"/>
      <c r="AV1025" s="203"/>
      <c r="AW1025" s="203"/>
      <c r="AX1025" s="203"/>
      <c r="AY1025" s="203"/>
      <c r="AZ1025" s="203"/>
    </row>
    <row r="1026" spans="5:52" s="135" customFormat="1">
      <c r="E1026" s="204"/>
      <c r="F1026" s="204"/>
      <c r="G1026" s="204"/>
      <c r="H1026" s="204"/>
      <c r="I1026" s="204"/>
      <c r="J1026" s="204"/>
      <c r="K1026" s="204"/>
      <c r="L1026" s="204"/>
      <c r="M1026" s="204"/>
      <c r="N1026" s="204"/>
      <c r="O1026" s="204"/>
      <c r="P1026" s="204"/>
      <c r="Q1026" s="204"/>
      <c r="R1026" s="204"/>
      <c r="S1026" s="204"/>
      <c r="T1026" s="204"/>
      <c r="U1026" s="204"/>
      <c r="V1026" s="204"/>
      <c r="W1026" s="204"/>
      <c r="X1026" s="204"/>
      <c r="Y1026" s="204"/>
      <c r="Z1026" s="204"/>
      <c r="AA1026" s="204"/>
      <c r="AB1026" s="204"/>
      <c r="AC1026" s="204"/>
      <c r="AD1026" s="204"/>
      <c r="AE1026" s="204"/>
      <c r="AF1026" s="204"/>
      <c r="AG1026" s="204"/>
      <c r="AH1026" s="204"/>
      <c r="AI1026" s="204"/>
      <c r="AJ1026" s="204"/>
      <c r="AK1026" s="204"/>
      <c r="AL1026" s="204"/>
      <c r="AM1026" s="204"/>
      <c r="AN1026" s="203"/>
      <c r="AO1026" s="203"/>
      <c r="AP1026" s="203"/>
      <c r="AQ1026" s="203"/>
      <c r="AR1026" s="203"/>
      <c r="AS1026" s="203"/>
      <c r="AT1026" s="203"/>
      <c r="AU1026" s="203"/>
      <c r="AV1026" s="203"/>
      <c r="AW1026" s="203"/>
      <c r="AX1026" s="203"/>
      <c r="AY1026" s="203"/>
      <c r="AZ1026" s="203"/>
    </row>
    <row r="1027" spans="5:52" s="135" customFormat="1">
      <c r="E1027" s="204"/>
      <c r="F1027" s="204"/>
      <c r="G1027" s="204"/>
      <c r="H1027" s="204"/>
      <c r="I1027" s="204"/>
      <c r="J1027" s="204"/>
      <c r="K1027" s="204"/>
      <c r="L1027" s="204"/>
      <c r="M1027" s="204"/>
      <c r="N1027" s="204"/>
      <c r="O1027" s="204"/>
      <c r="P1027" s="204"/>
      <c r="Q1027" s="204"/>
      <c r="R1027" s="204"/>
      <c r="S1027" s="204"/>
      <c r="T1027" s="204"/>
      <c r="U1027" s="204"/>
      <c r="V1027" s="204"/>
      <c r="W1027" s="204"/>
      <c r="X1027" s="204"/>
      <c r="Y1027" s="204"/>
      <c r="Z1027" s="204"/>
      <c r="AA1027" s="204"/>
      <c r="AB1027" s="204"/>
      <c r="AC1027" s="204"/>
      <c r="AD1027" s="204"/>
      <c r="AE1027" s="204"/>
      <c r="AF1027" s="204"/>
      <c r="AG1027" s="204"/>
      <c r="AH1027" s="204"/>
      <c r="AI1027" s="204"/>
      <c r="AJ1027" s="204"/>
      <c r="AK1027" s="204"/>
      <c r="AL1027" s="204"/>
      <c r="AM1027" s="204"/>
      <c r="AN1027" s="203"/>
      <c r="AO1027" s="203"/>
      <c r="AP1027" s="203"/>
      <c r="AQ1027" s="203"/>
      <c r="AR1027" s="203"/>
      <c r="AS1027" s="203"/>
      <c r="AT1027" s="203"/>
      <c r="AU1027" s="203"/>
      <c r="AV1027" s="203"/>
      <c r="AW1027" s="203"/>
      <c r="AX1027" s="203"/>
      <c r="AY1027" s="203"/>
      <c r="AZ1027" s="203"/>
    </row>
    <row r="1028" spans="5:52" s="135" customFormat="1">
      <c r="E1028" s="204"/>
      <c r="F1028" s="204"/>
      <c r="G1028" s="204"/>
      <c r="H1028" s="204"/>
      <c r="I1028" s="204"/>
      <c r="J1028" s="204"/>
      <c r="K1028" s="204"/>
      <c r="L1028" s="204"/>
      <c r="M1028" s="204"/>
      <c r="N1028" s="204"/>
      <c r="O1028" s="204"/>
      <c r="P1028" s="204"/>
      <c r="Q1028" s="204"/>
      <c r="R1028" s="204"/>
      <c r="S1028" s="204"/>
      <c r="T1028" s="204"/>
      <c r="U1028" s="204"/>
      <c r="V1028" s="204"/>
      <c r="W1028" s="204"/>
      <c r="X1028" s="204"/>
      <c r="Y1028" s="204"/>
      <c r="Z1028" s="204"/>
      <c r="AA1028" s="204"/>
      <c r="AB1028" s="204"/>
      <c r="AC1028" s="204"/>
      <c r="AD1028" s="204"/>
      <c r="AE1028" s="204"/>
      <c r="AF1028" s="204"/>
      <c r="AG1028" s="204"/>
      <c r="AH1028" s="204"/>
      <c r="AI1028" s="204"/>
      <c r="AJ1028" s="204"/>
      <c r="AK1028" s="204"/>
      <c r="AL1028" s="204"/>
      <c r="AM1028" s="204"/>
      <c r="AN1028" s="203"/>
      <c r="AO1028" s="203"/>
      <c r="AP1028" s="203"/>
      <c r="AQ1028" s="203"/>
      <c r="AR1028" s="203"/>
      <c r="AS1028" s="203"/>
      <c r="AT1028" s="203"/>
      <c r="AU1028" s="203"/>
      <c r="AV1028" s="203"/>
      <c r="AW1028" s="203"/>
      <c r="AX1028" s="203"/>
      <c r="AY1028" s="203"/>
      <c r="AZ1028" s="203"/>
    </row>
    <row r="1029" spans="5:52" s="135" customFormat="1">
      <c r="E1029" s="204"/>
      <c r="F1029" s="204"/>
      <c r="G1029" s="204"/>
      <c r="H1029" s="204"/>
      <c r="I1029" s="204"/>
      <c r="J1029" s="204"/>
      <c r="K1029" s="204"/>
      <c r="L1029" s="204"/>
      <c r="M1029" s="204"/>
      <c r="N1029" s="204"/>
      <c r="O1029" s="204"/>
      <c r="P1029" s="204"/>
      <c r="Q1029" s="204"/>
      <c r="R1029" s="204"/>
      <c r="S1029" s="204"/>
      <c r="T1029" s="204"/>
      <c r="U1029" s="204"/>
      <c r="V1029" s="204"/>
      <c r="W1029" s="204"/>
      <c r="X1029" s="204"/>
      <c r="Y1029" s="204"/>
      <c r="Z1029" s="204"/>
      <c r="AA1029" s="204"/>
      <c r="AB1029" s="204"/>
      <c r="AC1029" s="204"/>
      <c r="AD1029" s="204"/>
      <c r="AE1029" s="204"/>
      <c r="AF1029" s="204"/>
      <c r="AG1029" s="204"/>
      <c r="AH1029" s="204"/>
      <c r="AI1029" s="204"/>
      <c r="AJ1029" s="204"/>
      <c r="AK1029" s="204"/>
      <c r="AL1029" s="204"/>
      <c r="AM1029" s="204"/>
      <c r="AN1029" s="203"/>
      <c r="AO1029" s="203"/>
      <c r="AP1029" s="203"/>
      <c r="AQ1029" s="203"/>
      <c r="AR1029" s="203"/>
      <c r="AS1029" s="203"/>
      <c r="AT1029" s="203"/>
      <c r="AU1029" s="203"/>
      <c r="AV1029" s="203"/>
      <c r="AW1029" s="203"/>
      <c r="AX1029" s="203"/>
      <c r="AY1029" s="203"/>
      <c r="AZ1029" s="203"/>
    </row>
    <row r="1030" spans="5:52" s="135" customFormat="1">
      <c r="E1030" s="204"/>
      <c r="F1030" s="204"/>
      <c r="G1030" s="204"/>
      <c r="H1030" s="204"/>
      <c r="I1030" s="204"/>
      <c r="J1030" s="204"/>
      <c r="K1030" s="204"/>
      <c r="L1030" s="204"/>
      <c r="M1030" s="204"/>
      <c r="N1030" s="204"/>
      <c r="O1030" s="204"/>
      <c r="P1030" s="204"/>
      <c r="Q1030" s="204"/>
      <c r="R1030" s="204"/>
      <c r="S1030" s="204"/>
      <c r="T1030" s="204"/>
      <c r="U1030" s="204"/>
      <c r="V1030" s="204"/>
      <c r="W1030" s="204"/>
      <c r="X1030" s="204"/>
      <c r="Y1030" s="204"/>
      <c r="Z1030" s="204"/>
      <c r="AA1030" s="204"/>
      <c r="AB1030" s="204"/>
      <c r="AC1030" s="204"/>
      <c r="AD1030" s="204"/>
      <c r="AE1030" s="204"/>
      <c r="AF1030" s="204"/>
      <c r="AG1030" s="204"/>
      <c r="AH1030" s="204"/>
      <c r="AI1030" s="204"/>
      <c r="AJ1030" s="204"/>
      <c r="AK1030" s="204"/>
      <c r="AL1030" s="204"/>
      <c r="AM1030" s="204"/>
      <c r="AN1030" s="203"/>
      <c r="AO1030" s="203"/>
      <c r="AP1030" s="203"/>
      <c r="AQ1030" s="203"/>
      <c r="AR1030" s="203"/>
      <c r="AS1030" s="203"/>
      <c r="AT1030" s="203"/>
      <c r="AU1030" s="203"/>
      <c r="AV1030" s="203"/>
      <c r="AW1030" s="203"/>
      <c r="AX1030" s="203"/>
      <c r="AY1030" s="203"/>
      <c r="AZ1030" s="203"/>
    </row>
    <row r="1031" spans="5:52" s="135" customFormat="1">
      <c r="E1031" s="204"/>
      <c r="F1031" s="204"/>
      <c r="G1031" s="204"/>
      <c r="H1031" s="204"/>
      <c r="I1031" s="204"/>
      <c r="J1031" s="204"/>
      <c r="K1031" s="204"/>
      <c r="L1031" s="204"/>
      <c r="M1031" s="204"/>
      <c r="N1031" s="204"/>
      <c r="O1031" s="204"/>
      <c r="P1031" s="204"/>
      <c r="Q1031" s="204"/>
      <c r="R1031" s="204"/>
      <c r="S1031" s="204"/>
      <c r="T1031" s="204"/>
      <c r="U1031" s="204"/>
      <c r="V1031" s="204"/>
      <c r="W1031" s="204"/>
      <c r="X1031" s="204"/>
      <c r="Y1031" s="204"/>
      <c r="Z1031" s="204"/>
      <c r="AA1031" s="204"/>
      <c r="AB1031" s="204"/>
      <c r="AC1031" s="204"/>
      <c r="AD1031" s="204"/>
      <c r="AE1031" s="204"/>
      <c r="AF1031" s="204"/>
      <c r="AG1031" s="204"/>
      <c r="AH1031" s="204"/>
      <c r="AI1031" s="204"/>
      <c r="AJ1031" s="204"/>
      <c r="AK1031" s="204"/>
      <c r="AL1031" s="204"/>
      <c r="AM1031" s="204"/>
      <c r="AN1031" s="203"/>
      <c r="AO1031" s="203"/>
      <c r="AP1031" s="203"/>
      <c r="AQ1031" s="203"/>
      <c r="AR1031" s="203"/>
      <c r="AS1031" s="203"/>
      <c r="AT1031" s="203"/>
      <c r="AU1031" s="203"/>
      <c r="AV1031" s="203"/>
      <c r="AW1031" s="203"/>
      <c r="AX1031" s="203"/>
      <c r="AY1031" s="203"/>
      <c r="AZ1031" s="203"/>
    </row>
    <row r="1032" spans="5:52" s="135" customFormat="1">
      <c r="E1032" s="204"/>
      <c r="F1032" s="204"/>
      <c r="G1032" s="204"/>
      <c r="H1032" s="204"/>
      <c r="I1032" s="204"/>
      <c r="J1032" s="204"/>
      <c r="K1032" s="204"/>
      <c r="L1032" s="204"/>
      <c r="M1032" s="204"/>
      <c r="N1032" s="204"/>
      <c r="O1032" s="204"/>
      <c r="P1032" s="204"/>
      <c r="Q1032" s="204"/>
      <c r="R1032" s="204"/>
      <c r="S1032" s="204"/>
      <c r="T1032" s="204"/>
      <c r="U1032" s="204"/>
      <c r="V1032" s="204"/>
      <c r="W1032" s="204"/>
      <c r="X1032" s="204"/>
      <c r="Y1032" s="204"/>
      <c r="Z1032" s="204"/>
      <c r="AA1032" s="204"/>
      <c r="AB1032" s="204"/>
      <c r="AC1032" s="204"/>
      <c r="AD1032" s="204"/>
      <c r="AE1032" s="204"/>
      <c r="AF1032" s="204"/>
      <c r="AG1032" s="204"/>
      <c r="AH1032" s="204"/>
      <c r="AI1032" s="204"/>
      <c r="AJ1032" s="204"/>
      <c r="AK1032" s="204"/>
      <c r="AL1032" s="204"/>
      <c r="AM1032" s="204"/>
      <c r="AN1032" s="203"/>
      <c r="AO1032" s="203"/>
      <c r="AP1032" s="203"/>
      <c r="AQ1032" s="203"/>
      <c r="AR1032" s="203"/>
      <c r="AS1032" s="203"/>
      <c r="AT1032" s="203"/>
      <c r="AU1032" s="203"/>
      <c r="AV1032" s="203"/>
      <c r="AW1032" s="203"/>
      <c r="AX1032" s="203"/>
      <c r="AY1032" s="203"/>
      <c r="AZ1032" s="203"/>
    </row>
    <row r="1033" spans="5:52" s="135" customFormat="1">
      <c r="E1033" s="204"/>
      <c r="F1033" s="204"/>
      <c r="G1033" s="204"/>
      <c r="H1033" s="204"/>
      <c r="I1033" s="204"/>
      <c r="J1033" s="204"/>
      <c r="K1033" s="204"/>
      <c r="L1033" s="204"/>
      <c r="M1033" s="204"/>
      <c r="N1033" s="204"/>
      <c r="O1033" s="204"/>
      <c r="P1033" s="204"/>
      <c r="Q1033" s="204"/>
      <c r="R1033" s="204"/>
      <c r="S1033" s="204"/>
      <c r="T1033" s="204"/>
      <c r="U1033" s="204"/>
      <c r="V1033" s="204"/>
      <c r="W1033" s="204"/>
      <c r="X1033" s="204"/>
      <c r="Y1033" s="204"/>
      <c r="Z1033" s="204"/>
      <c r="AA1033" s="204"/>
      <c r="AB1033" s="204"/>
      <c r="AC1033" s="204"/>
      <c r="AD1033" s="204"/>
      <c r="AE1033" s="204"/>
      <c r="AF1033" s="204"/>
      <c r="AG1033" s="204"/>
      <c r="AH1033" s="204"/>
      <c r="AI1033" s="204"/>
      <c r="AJ1033" s="204"/>
      <c r="AK1033" s="204"/>
      <c r="AL1033" s="204"/>
      <c r="AM1033" s="204"/>
      <c r="AN1033" s="203"/>
      <c r="AO1033" s="203"/>
      <c r="AP1033" s="203"/>
      <c r="AQ1033" s="203"/>
      <c r="AR1033" s="203"/>
      <c r="AS1033" s="203"/>
      <c r="AT1033" s="203"/>
      <c r="AU1033" s="203"/>
      <c r="AV1033" s="203"/>
      <c r="AW1033" s="203"/>
      <c r="AX1033" s="203"/>
      <c r="AY1033" s="203"/>
      <c r="AZ1033" s="203"/>
    </row>
    <row r="1034" spans="5:52" s="135" customFormat="1">
      <c r="E1034" s="204"/>
      <c r="F1034" s="204"/>
      <c r="G1034" s="204"/>
      <c r="H1034" s="204"/>
      <c r="I1034" s="204"/>
      <c r="J1034" s="204"/>
      <c r="K1034" s="204"/>
      <c r="L1034" s="204"/>
      <c r="M1034" s="204"/>
      <c r="N1034" s="204"/>
      <c r="O1034" s="204"/>
      <c r="P1034" s="204"/>
      <c r="Q1034" s="204"/>
      <c r="R1034" s="204"/>
      <c r="S1034" s="204"/>
      <c r="T1034" s="204"/>
      <c r="U1034" s="204"/>
      <c r="V1034" s="204"/>
      <c r="W1034" s="204"/>
      <c r="X1034" s="204"/>
      <c r="Y1034" s="204"/>
      <c r="Z1034" s="204"/>
      <c r="AA1034" s="204"/>
      <c r="AB1034" s="204"/>
      <c r="AC1034" s="204"/>
      <c r="AD1034" s="204"/>
      <c r="AE1034" s="204"/>
      <c r="AF1034" s="204"/>
      <c r="AG1034" s="204"/>
      <c r="AH1034" s="204"/>
      <c r="AI1034" s="204"/>
      <c r="AJ1034" s="204"/>
      <c r="AK1034" s="204"/>
      <c r="AL1034" s="204"/>
      <c r="AM1034" s="204"/>
      <c r="AN1034" s="203"/>
      <c r="AO1034" s="203"/>
      <c r="AP1034" s="203"/>
      <c r="AQ1034" s="203"/>
      <c r="AR1034" s="203"/>
      <c r="AS1034" s="203"/>
      <c r="AT1034" s="203"/>
      <c r="AU1034" s="203"/>
      <c r="AV1034" s="203"/>
      <c r="AW1034" s="203"/>
      <c r="AX1034" s="203"/>
      <c r="AY1034" s="203"/>
      <c r="AZ1034" s="203"/>
    </row>
    <row r="1035" spans="5:52" s="135" customFormat="1">
      <c r="E1035" s="204"/>
      <c r="F1035" s="204"/>
      <c r="G1035" s="204"/>
      <c r="H1035" s="204"/>
      <c r="I1035" s="204"/>
      <c r="J1035" s="204"/>
      <c r="K1035" s="204"/>
      <c r="L1035" s="204"/>
      <c r="M1035" s="204"/>
      <c r="N1035" s="204"/>
      <c r="O1035" s="204"/>
      <c r="P1035" s="204"/>
      <c r="Q1035" s="204"/>
      <c r="R1035" s="204"/>
      <c r="S1035" s="204"/>
      <c r="T1035" s="204"/>
      <c r="U1035" s="204"/>
      <c r="V1035" s="204"/>
      <c r="W1035" s="204"/>
      <c r="X1035" s="204"/>
      <c r="Y1035" s="204"/>
      <c r="Z1035" s="204"/>
      <c r="AA1035" s="204"/>
      <c r="AB1035" s="204"/>
      <c r="AC1035" s="204"/>
      <c r="AD1035" s="204"/>
      <c r="AE1035" s="204"/>
      <c r="AF1035" s="204"/>
      <c r="AG1035" s="204"/>
      <c r="AH1035" s="204"/>
      <c r="AI1035" s="204"/>
      <c r="AJ1035" s="204"/>
      <c r="AK1035" s="204"/>
      <c r="AL1035" s="204"/>
      <c r="AM1035" s="204"/>
      <c r="AN1035" s="203"/>
      <c r="AO1035" s="203"/>
      <c r="AP1035" s="203"/>
      <c r="AQ1035" s="203"/>
      <c r="AR1035" s="203"/>
      <c r="AS1035" s="203"/>
      <c r="AT1035" s="203"/>
      <c r="AU1035" s="203"/>
      <c r="AV1035" s="203"/>
      <c r="AW1035" s="203"/>
      <c r="AX1035" s="203"/>
      <c r="AY1035" s="203"/>
      <c r="AZ1035" s="203"/>
    </row>
    <row r="1036" spans="5:52" s="135" customFormat="1">
      <c r="E1036" s="204"/>
      <c r="F1036" s="204"/>
      <c r="G1036" s="204"/>
      <c r="H1036" s="204"/>
      <c r="I1036" s="204"/>
      <c r="J1036" s="204"/>
      <c r="K1036" s="204"/>
      <c r="L1036" s="204"/>
      <c r="M1036" s="204"/>
      <c r="N1036" s="204"/>
      <c r="O1036" s="204"/>
      <c r="P1036" s="204"/>
      <c r="Q1036" s="204"/>
      <c r="R1036" s="204"/>
      <c r="S1036" s="204"/>
      <c r="T1036" s="204"/>
      <c r="U1036" s="204"/>
      <c r="V1036" s="204"/>
      <c r="W1036" s="204"/>
      <c r="X1036" s="204"/>
      <c r="Y1036" s="204"/>
      <c r="Z1036" s="204"/>
      <c r="AA1036" s="204"/>
      <c r="AB1036" s="204"/>
      <c r="AC1036" s="204"/>
      <c r="AD1036" s="204"/>
      <c r="AE1036" s="204"/>
      <c r="AF1036" s="204"/>
      <c r="AG1036" s="204"/>
      <c r="AH1036" s="204"/>
      <c r="AI1036" s="204"/>
      <c r="AJ1036" s="204"/>
      <c r="AK1036" s="204"/>
      <c r="AL1036" s="204"/>
      <c r="AM1036" s="204"/>
      <c r="AN1036" s="203"/>
      <c r="AO1036" s="203"/>
      <c r="AP1036" s="203"/>
      <c r="AQ1036" s="203"/>
      <c r="AR1036" s="203"/>
      <c r="AS1036" s="203"/>
      <c r="AT1036" s="203"/>
      <c r="AU1036" s="203"/>
      <c r="AV1036" s="203"/>
      <c r="AW1036" s="203"/>
      <c r="AX1036" s="203"/>
      <c r="AY1036" s="203"/>
      <c r="AZ1036" s="203"/>
    </row>
    <row r="1037" spans="5:52" s="135" customFormat="1">
      <c r="E1037" s="204"/>
      <c r="F1037" s="204"/>
      <c r="G1037" s="204"/>
      <c r="H1037" s="204"/>
      <c r="I1037" s="204"/>
      <c r="J1037" s="204"/>
      <c r="K1037" s="204"/>
      <c r="L1037" s="204"/>
      <c r="M1037" s="204"/>
      <c r="N1037" s="204"/>
      <c r="O1037" s="204"/>
      <c r="P1037" s="204"/>
      <c r="Q1037" s="204"/>
      <c r="R1037" s="204"/>
      <c r="S1037" s="204"/>
      <c r="T1037" s="204"/>
      <c r="U1037" s="204"/>
      <c r="V1037" s="204"/>
      <c r="W1037" s="204"/>
      <c r="X1037" s="204"/>
      <c r="Y1037" s="204"/>
      <c r="Z1037" s="204"/>
      <c r="AA1037" s="204"/>
      <c r="AB1037" s="204"/>
      <c r="AC1037" s="204"/>
      <c r="AD1037" s="204"/>
      <c r="AE1037" s="204"/>
      <c r="AF1037" s="204"/>
      <c r="AG1037" s="204"/>
      <c r="AH1037" s="204"/>
      <c r="AI1037" s="204"/>
      <c r="AJ1037" s="204"/>
      <c r="AK1037" s="204"/>
      <c r="AL1037" s="204"/>
      <c r="AM1037" s="204"/>
      <c r="AN1037" s="203"/>
      <c r="AO1037" s="203"/>
      <c r="AP1037" s="203"/>
      <c r="AQ1037" s="203"/>
      <c r="AR1037" s="203"/>
      <c r="AS1037" s="203"/>
      <c r="AT1037" s="203"/>
      <c r="AU1037" s="203"/>
      <c r="AV1037" s="203"/>
      <c r="AW1037" s="203"/>
      <c r="AX1037" s="203"/>
      <c r="AY1037" s="203"/>
      <c r="AZ1037" s="203"/>
    </row>
    <row r="1038" spans="5:52" s="135" customFormat="1">
      <c r="E1038" s="204"/>
      <c r="F1038" s="204"/>
      <c r="G1038" s="204"/>
      <c r="H1038" s="204"/>
      <c r="I1038" s="204"/>
      <c r="J1038" s="204"/>
      <c r="K1038" s="204"/>
      <c r="L1038" s="204"/>
      <c r="M1038" s="204"/>
      <c r="N1038" s="204"/>
      <c r="O1038" s="204"/>
      <c r="P1038" s="204"/>
      <c r="Q1038" s="204"/>
      <c r="R1038" s="204"/>
      <c r="S1038" s="204"/>
      <c r="T1038" s="204"/>
      <c r="U1038" s="204"/>
      <c r="V1038" s="204"/>
      <c r="W1038" s="204"/>
      <c r="X1038" s="204"/>
      <c r="Y1038" s="204"/>
      <c r="Z1038" s="204"/>
      <c r="AA1038" s="204"/>
      <c r="AB1038" s="204"/>
      <c r="AC1038" s="204"/>
      <c r="AD1038" s="204"/>
      <c r="AE1038" s="204"/>
      <c r="AF1038" s="204"/>
      <c r="AG1038" s="204"/>
      <c r="AH1038" s="204"/>
      <c r="AI1038" s="204"/>
      <c r="AJ1038" s="204"/>
      <c r="AK1038" s="204"/>
      <c r="AL1038" s="204"/>
      <c r="AM1038" s="204"/>
      <c r="AN1038" s="203"/>
      <c r="AO1038" s="203"/>
      <c r="AP1038" s="203"/>
      <c r="AQ1038" s="203"/>
      <c r="AR1038" s="203"/>
      <c r="AS1038" s="203"/>
      <c r="AT1038" s="203"/>
      <c r="AU1038" s="203"/>
      <c r="AV1038" s="203"/>
      <c r="AW1038" s="203"/>
      <c r="AX1038" s="203"/>
      <c r="AY1038" s="203"/>
      <c r="AZ1038" s="203"/>
    </row>
    <row r="1039" spans="5:52" s="135" customFormat="1">
      <c r="E1039" s="204"/>
      <c r="F1039" s="204"/>
      <c r="G1039" s="204"/>
      <c r="H1039" s="204"/>
      <c r="I1039" s="204"/>
      <c r="J1039" s="204"/>
      <c r="K1039" s="204"/>
      <c r="L1039" s="204"/>
      <c r="M1039" s="204"/>
      <c r="N1039" s="204"/>
      <c r="O1039" s="204"/>
      <c r="P1039" s="204"/>
      <c r="Q1039" s="204"/>
      <c r="R1039" s="204"/>
      <c r="S1039" s="204"/>
      <c r="T1039" s="204"/>
      <c r="U1039" s="204"/>
      <c r="V1039" s="204"/>
      <c r="W1039" s="204"/>
      <c r="X1039" s="204"/>
      <c r="Y1039" s="204"/>
      <c r="Z1039" s="204"/>
      <c r="AA1039" s="204"/>
      <c r="AB1039" s="204"/>
      <c r="AC1039" s="204"/>
      <c r="AD1039" s="204"/>
      <c r="AE1039" s="204"/>
      <c r="AF1039" s="204"/>
      <c r="AG1039" s="204"/>
      <c r="AH1039" s="204"/>
      <c r="AI1039" s="204"/>
      <c r="AJ1039" s="204"/>
      <c r="AK1039" s="204"/>
      <c r="AL1039" s="204"/>
      <c r="AM1039" s="204"/>
      <c r="AN1039" s="203"/>
      <c r="AO1039" s="203"/>
      <c r="AP1039" s="203"/>
      <c r="AQ1039" s="203"/>
      <c r="AR1039" s="203"/>
      <c r="AS1039" s="203"/>
      <c r="AT1039" s="203"/>
      <c r="AU1039" s="203"/>
      <c r="AV1039" s="203"/>
      <c r="AW1039" s="203"/>
      <c r="AX1039" s="203"/>
      <c r="AY1039" s="203"/>
      <c r="AZ1039" s="203"/>
    </row>
    <row r="1040" spans="5:52" s="135" customFormat="1">
      <c r="E1040" s="204"/>
      <c r="F1040" s="204"/>
      <c r="G1040" s="204"/>
      <c r="H1040" s="204"/>
      <c r="I1040" s="204"/>
      <c r="J1040" s="204"/>
      <c r="K1040" s="204"/>
      <c r="L1040" s="204"/>
      <c r="M1040" s="204"/>
      <c r="N1040" s="204"/>
      <c r="O1040" s="204"/>
      <c r="P1040" s="204"/>
      <c r="Q1040" s="204"/>
      <c r="R1040" s="204"/>
      <c r="S1040" s="204"/>
      <c r="T1040" s="204"/>
      <c r="U1040" s="204"/>
      <c r="V1040" s="204"/>
      <c r="W1040" s="204"/>
      <c r="X1040" s="204"/>
      <c r="Y1040" s="204"/>
      <c r="Z1040" s="204"/>
      <c r="AA1040" s="204"/>
      <c r="AB1040" s="204"/>
      <c r="AC1040" s="204"/>
      <c r="AD1040" s="204"/>
      <c r="AE1040" s="204"/>
      <c r="AF1040" s="204"/>
      <c r="AG1040" s="204"/>
      <c r="AH1040" s="204"/>
      <c r="AI1040" s="204"/>
      <c r="AJ1040" s="204"/>
      <c r="AK1040" s="204"/>
      <c r="AL1040" s="204"/>
      <c r="AM1040" s="204"/>
      <c r="AN1040" s="203"/>
      <c r="AO1040" s="203"/>
      <c r="AP1040" s="203"/>
      <c r="AQ1040" s="203"/>
      <c r="AR1040" s="203"/>
      <c r="AS1040" s="203"/>
      <c r="AT1040" s="203"/>
      <c r="AU1040" s="203"/>
      <c r="AV1040" s="203"/>
      <c r="AW1040" s="203"/>
      <c r="AX1040" s="203"/>
      <c r="AY1040" s="203"/>
      <c r="AZ1040" s="203"/>
    </row>
    <row r="1041" spans="5:52" s="135" customFormat="1">
      <c r="E1041" s="204"/>
      <c r="F1041" s="204"/>
      <c r="G1041" s="204"/>
      <c r="H1041" s="204"/>
      <c r="I1041" s="204"/>
      <c r="J1041" s="204"/>
      <c r="K1041" s="204"/>
      <c r="L1041" s="204"/>
      <c r="M1041" s="204"/>
      <c r="N1041" s="204"/>
      <c r="O1041" s="204"/>
      <c r="P1041" s="204"/>
      <c r="Q1041" s="204"/>
      <c r="R1041" s="204"/>
      <c r="S1041" s="204"/>
      <c r="T1041" s="204"/>
      <c r="U1041" s="204"/>
      <c r="V1041" s="204"/>
      <c r="W1041" s="204"/>
      <c r="X1041" s="204"/>
      <c r="Y1041" s="204"/>
      <c r="Z1041" s="204"/>
      <c r="AA1041" s="204"/>
      <c r="AB1041" s="204"/>
      <c r="AC1041" s="204"/>
      <c r="AD1041" s="204"/>
      <c r="AE1041" s="204"/>
      <c r="AF1041" s="204"/>
      <c r="AG1041" s="204"/>
      <c r="AH1041" s="204"/>
      <c r="AI1041" s="204"/>
      <c r="AJ1041" s="204"/>
      <c r="AK1041" s="204"/>
      <c r="AL1041" s="204"/>
      <c r="AM1041" s="204"/>
      <c r="AN1041" s="203"/>
      <c r="AO1041" s="203"/>
      <c r="AP1041" s="203"/>
      <c r="AQ1041" s="203"/>
      <c r="AR1041" s="203"/>
      <c r="AS1041" s="203"/>
      <c r="AT1041" s="203"/>
      <c r="AU1041" s="203"/>
      <c r="AV1041" s="203"/>
      <c r="AW1041" s="203"/>
      <c r="AX1041" s="203"/>
      <c r="AY1041" s="203"/>
      <c r="AZ1041" s="203"/>
    </row>
    <row r="1042" spans="5:52" s="135" customFormat="1">
      <c r="E1042" s="204"/>
      <c r="F1042" s="204"/>
      <c r="G1042" s="204"/>
      <c r="H1042" s="204"/>
      <c r="I1042" s="204"/>
      <c r="J1042" s="204"/>
      <c r="K1042" s="204"/>
      <c r="L1042" s="204"/>
      <c r="M1042" s="204"/>
      <c r="N1042" s="204"/>
      <c r="O1042" s="204"/>
      <c r="P1042" s="204"/>
      <c r="Q1042" s="204"/>
      <c r="R1042" s="204"/>
      <c r="S1042" s="204"/>
      <c r="T1042" s="204"/>
      <c r="U1042" s="204"/>
      <c r="V1042" s="204"/>
      <c r="W1042" s="204"/>
      <c r="X1042" s="204"/>
      <c r="Y1042" s="204"/>
      <c r="Z1042" s="204"/>
      <c r="AA1042" s="204"/>
      <c r="AB1042" s="204"/>
      <c r="AC1042" s="204"/>
      <c r="AD1042" s="204"/>
      <c r="AE1042" s="204"/>
      <c r="AF1042" s="204"/>
      <c r="AG1042" s="204"/>
      <c r="AH1042" s="204"/>
      <c r="AI1042" s="204"/>
      <c r="AJ1042" s="204"/>
      <c r="AK1042" s="204"/>
      <c r="AL1042" s="204"/>
      <c r="AM1042" s="204"/>
      <c r="AN1042" s="203"/>
      <c r="AO1042" s="203"/>
      <c r="AP1042" s="203"/>
      <c r="AQ1042" s="203"/>
      <c r="AR1042" s="203"/>
      <c r="AS1042" s="203"/>
      <c r="AT1042" s="203"/>
      <c r="AU1042" s="203"/>
      <c r="AV1042" s="203"/>
      <c r="AW1042" s="203"/>
      <c r="AX1042" s="203"/>
      <c r="AY1042" s="203"/>
      <c r="AZ1042" s="203"/>
    </row>
    <row r="1043" spans="5:52" s="135" customFormat="1">
      <c r="E1043" s="204"/>
      <c r="F1043" s="204"/>
      <c r="G1043" s="204"/>
      <c r="H1043" s="204"/>
      <c r="I1043" s="204"/>
      <c r="J1043" s="204"/>
      <c r="K1043" s="204"/>
      <c r="L1043" s="204"/>
      <c r="M1043" s="204"/>
      <c r="N1043" s="204"/>
      <c r="O1043" s="204"/>
      <c r="P1043" s="204"/>
      <c r="Q1043" s="204"/>
      <c r="R1043" s="204"/>
      <c r="S1043" s="204"/>
      <c r="T1043" s="204"/>
      <c r="U1043" s="204"/>
      <c r="V1043" s="204"/>
      <c r="W1043" s="204"/>
      <c r="X1043" s="204"/>
      <c r="Y1043" s="204"/>
      <c r="Z1043" s="204"/>
      <c r="AA1043" s="204"/>
      <c r="AB1043" s="204"/>
      <c r="AC1043" s="204"/>
      <c r="AD1043" s="204"/>
      <c r="AE1043" s="204"/>
      <c r="AF1043" s="204"/>
      <c r="AG1043" s="204"/>
      <c r="AH1043" s="204"/>
      <c r="AI1043" s="204"/>
      <c r="AJ1043" s="204"/>
      <c r="AK1043" s="204"/>
      <c r="AL1043" s="204"/>
      <c r="AM1043" s="204"/>
      <c r="AN1043" s="203"/>
      <c r="AO1043" s="203"/>
      <c r="AP1043" s="203"/>
      <c r="AQ1043" s="203"/>
      <c r="AR1043" s="203"/>
      <c r="AS1043" s="203"/>
      <c r="AT1043" s="203"/>
      <c r="AU1043" s="203"/>
      <c r="AV1043" s="203"/>
      <c r="AW1043" s="203"/>
      <c r="AX1043" s="203"/>
      <c r="AY1043" s="203"/>
      <c r="AZ1043" s="203"/>
    </row>
    <row r="1044" spans="5:52" s="135" customFormat="1">
      <c r="E1044" s="204"/>
      <c r="F1044" s="204"/>
      <c r="G1044" s="204"/>
      <c r="H1044" s="204"/>
      <c r="I1044" s="204"/>
      <c r="J1044" s="204"/>
      <c r="K1044" s="204"/>
      <c r="L1044" s="204"/>
      <c r="M1044" s="204"/>
      <c r="N1044" s="204"/>
      <c r="O1044" s="204"/>
      <c r="P1044" s="204"/>
      <c r="Q1044" s="204"/>
      <c r="R1044" s="204"/>
      <c r="S1044" s="204"/>
      <c r="T1044" s="204"/>
      <c r="U1044" s="204"/>
      <c r="V1044" s="204"/>
      <c r="W1044" s="204"/>
      <c r="X1044" s="204"/>
      <c r="Y1044" s="204"/>
      <c r="Z1044" s="204"/>
      <c r="AA1044" s="204"/>
      <c r="AB1044" s="204"/>
      <c r="AC1044" s="204"/>
      <c r="AD1044" s="204"/>
      <c r="AE1044" s="204"/>
      <c r="AF1044" s="204"/>
      <c r="AG1044" s="204"/>
      <c r="AH1044" s="204"/>
      <c r="AI1044" s="204"/>
      <c r="AJ1044" s="204"/>
      <c r="AK1044" s="204"/>
      <c r="AL1044" s="204"/>
      <c r="AM1044" s="204"/>
      <c r="AN1044" s="203"/>
      <c r="AO1044" s="203"/>
      <c r="AP1044" s="203"/>
      <c r="AQ1044" s="203"/>
      <c r="AR1044" s="203"/>
      <c r="AS1044" s="203"/>
      <c r="AT1044" s="203"/>
      <c r="AU1044" s="203"/>
      <c r="AV1044" s="203"/>
      <c r="AW1044" s="203"/>
      <c r="AX1044" s="203"/>
      <c r="AY1044" s="203"/>
      <c r="AZ1044" s="203"/>
    </row>
    <row r="1045" spans="5:52" s="135" customFormat="1">
      <c r="E1045" s="204"/>
      <c r="F1045" s="204"/>
      <c r="G1045" s="204"/>
      <c r="H1045" s="204"/>
      <c r="I1045" s="204"/>
      <c r="J1045" s="204"/>
      <c r="K1045" s="204"/>
      <c r="L1045" s="204"/>
      <c r="M1045" s="204"/>
      <c r="N1045" s="204"/>
      <c r="O1045" s="204"/>
      <c r="P1045" s="204"/>
      <c r="Q1045" s="204"/>
      <c r="R1045" s="204"/>
      <c r="S1045" s="204"/>
      <c r="T1045" s="204"/>
      <c r="U1045" s="204"/>
      <c r="V1045" s="204"/>
      <c r="W1045" s="204"/>
      <c r="X1045" s="204"/>
      <c r="Y1045" s="204"/>
      <c r="Z1045" s="204"/>
      <c r="AA1045" s="204"/>
      <c r="AB1045" s="204"/>
      <c r="AC1045" s="204"/>
      <c r="AD1045" s="204"/>
      <c r="AE1045" s="204"/>
      <c r="AF1045" s="204"/>
      <c r="AG1045" s="204"/>
      <c r="AH1045" s="204"/>
      <c r="AI1045" s="204"/>
      <c r="AJ1045" s="204"/>
      <c r="AK1045" s="204"/>
      <c r="AL1045" s="204"/>
      <c r="AM1045" s="204"/>
      <c r="AN1045" s="203"/>
      <c r="AO1045" s="203"/>
      <c r="AP1045" s="203"/>
      <c r="AQ1045" s="203"/>
      <c r="AR1045" s="203"/>
      <c r="AS1045" s="203"/>
      <c r="AT1045" s="203"/>
      <c r="AU1045" s="203"/>
      <c r="AV1045" s="203"/>
      <c r="AW1045" s="203"/>
      <c r="AX1045" s="203"/>
      <c r="AY1045" s="203"/>
      <c r="AZ1045" s="203"/>
    </row>
    <row r="1046" spans="5:52" s="135" customFormat="1">
      <c r="E1046" s="204"/>
      <c r="F1046" s="204"/>
      <c r="G1046" s="204"/>
      <c r="H1046" s="204"/>
      <c r="I1046" s="204"/>
      <c r="J1046" s="204"/>
      <c r="K1046" s="204"/>
      <c r="L1046" s="204"/>
      <c r="M1046" s="204"/>
      <c r="N1046" s="204"/>
      <c r="O1046" s="204"/>
      <c r="P1046" s="204"/>
      <c r="Q1046" s="204"/>
      <c r="R1046" s="204"/>
      <c r="S1046" s="204"/>
      <c r="T1046" s="204"/>
      <c r="U1046" s="204"/>
      <c r="V1046" s="204"/>
      <c r="W1046" s="204"/>
      <c r="X1046" s="204"/>
      <c r="Y1046" s="204"/>
      <c r="Z1046" s="204"/>
      <c r="AA1046" s="204"/>
      <c r="AB1046" s="204"/>
      <c r="AC1046" s="204"/>
      <c r="AD1046" s="204"/>
      <c r="AE1046" s="204"/>
      <c r="AF1046" s="204"/>
      <c r="AG1046" s="204"/>
      <c r="AH1046" s="204"/>
      <c r="AI1046" s="204"/>
      <c r="AJ1046" s="204"/>
      <c r="AK1046" s="204"/>
      <c r="AL1046" s="204"/>
      <c r="AM1046" s="204"/>
      <c r="AN1046" s="203"/>
      <c r="AO1046" s="203"/>
      <c r="AP1046" s="203"/>
      <c r="AQ1046" s="203"/>
      <c r="AR1046" s="203"/>
      <c r="AS1046" s="203"/>
      <c r="AT1046" s="203"/>
      <c r="AU1046" s="203"/>
      <c r="AV1046" s="203"/>
      <c r="AW1046" s="203"/>
      <c r="AX1046" s="203"/>
      <c r="AY1046" s="203"/>
      <c r="AZ1046" s="203"/>
    </row>
    <row r="1047" spans="5:52" s="135" customFormat="1">
      <c r="E1047" s="204"/>
      <c r="F1047" s="204"/>
      <c r="G1047" s="204"/>
      <c r="H1047" s="204"/>
      <c r="I1047" s="204"/>
      <c r="J1047" s="204"/>
      <c r="K1047" s="204"/>
      <c r="L1047" s="204"/>
      <c r="M1047" s="204"/>
      <c r="N1047" s="204"/>
      <c r="O1047" s="204"/>
      <c r="P1047" s="204"/>
      <c r="Q1047" s="204"/>
      <c r="R1047" s="204"/>
      <c r="S1047" s="204"/>
      <c r="T1047" s="204"/>
      <c r="U1047" s="204"/>
      <c r="V1047" s="204"/>
      <c r="W1047" s="204"/>
      <c r="X1047" s="204"/>
      <c r="Y1047" s="204"/>
      <c r="Z1047" s="204"/>
      <c r="AA1047" s="204"/>
      <c r="AB1047" s="204"/>
      <c r="AC1047" s="204"/>
      <c r="AD1047" s="204"/>
      <c r="AE1047" s="204"/>
      <c r="AF1047" s="204"/>
      <c r="AG1047" s="204"/>
      <c r="AH1047" s="204"/>
      <c r="AI1047" s="204"/>
      <c r="AJ1047" s="204"/>
      <c r="AK1047" s="204"/>
      <c r="AL1047" s="204"/>
      <c r="AM1047" s="204"/>
      <c r="AN1047" s="203"/>
      <c r="AO1047" s="203"/>
      <c r="AP1047" s="203"/>
      <c r="AQ1047" s="203"/>
      <c r="AR1047" s="203"/>
      <c r="AS1047" s="203"/>
      <c r="AT1047" s="203"/>
      <c r="AU1047" s="203"/>
      <c r="AV1047" s="203"/>
      <c r="AW1047" s="203"/>
      <c r="AX1047" s="203"/>
      <c r="AY1047" s="203"/>
      <c r="AZ1047" s="203"/>
    </row>
    <row r="1048" spans="5:52" s="135" customFormat="1">
      <c r="E1048" s="204"/>
      <c r="F1048" s="204"/>
      <c r="G1048" s="204"/>
      <c r="H1048" s="204"/>
      <c r="I1048" s="204"/>
      <c r="J1048" s="204"/>
      <c r="K1048" s="204"/>
      <c r="L1048" s="204"/>
      <c r="M1048" s="204"/>
      <c r="N1048" s="204"/>
      <c r="O1048" s="204"/>
      <c r="P1048" s="204"/>
      <c r="Q1048" s="204"/>
      <c r="R1048" s="204"/>
      <c r="S1048" s="204"/>
      <c r="T1048" s="204"/>
      <c r="U1048" s="204"/>
      <c r="V1048" s="204"/>
      <c r="W1048" s="204"/>
      <c r="X1048" s="204"/>
      <c r="Y1048" s="204"/>
      <c r="Z1048" s="204"/>
      <c r="AA1048" s="204"/>
      <c r="AB1048" s="204"/>
      <c r="AC1048" s="204"/>
      <c r="AD1048" s="204"/>
      <c r="AE1048" s="204"/>
      <c r="AF1048" s="204"/>
      <c r="AG1048" s="204"/>
      <c r="AH1048" s="204"/>
      <c r="AI1048" s="204"/>
      <c r="AJ1048" s="204"/>
      <c r="AK1048" s="204"/>
      <c r="AL1048" s="204"/>
      <c r="AM1048" s="204"/>
      <c r="AN1048" s="203"/>
      <c r="AO1048" s="203"/>
      <c r="AP1048" s="203"/>
      <c r="AQ1048" s="203"/>
      <c r="AR1048" s="203"/>
      <c r="AS1048" s="203"/>
      <c r="AT1048" s="203"/>
      <c r="AU1048" s="203"/>
      <c r="AV1048" s="203"/>
      <c r="AW1048" s="203"/>
      <c r="AX1048" s="203"/>
      <c r="AY1048" s="203"/>
      <c r="AZ1048" s="203"/>
    </row>
    <row r="1049" spans="5:52" s="135" customFormat="1">
      <c r="E1049" s="204"/>
      <c r="F1049" s="204"/>
      <c r="G1049" s="204"/>
      <c r="H1049" s="204"/>
      <c r="I1049" s="204"/>
      <c r="J1049" s="204"/>
      <c r="K1049" s="204"/>
      <c r="L1049" s="204"/>
      <c r="M1049" s="204"/>
      <c r="N1049" s="204"/>
      <c r="O1049" s="204"/>
      <c r="P1049" s="204"/>
      <c r="Q1049" s="204"/>
      <c r="R1049" s="204"/>
      <c r="S1049" s="204"/>
      <c r="T1049" s="204"/>
      <c r="U1049" s="204"/>
      <c r="V1049" s="204"/>
      <c r="W1049" s="204"/>
      <c r="X1049" s="204"/>
      <c r="Y1049" s="204"/>
      <c r="Z1049" s="204"/>
      <c r="AA1049" s="204"/>
      <c r="AB1049" s="204"/>
      <c r="AC1049" s="204"/>
      <c r="AD1049" s="204"/>
      <c r="AE1049" s="204"/>
      <c r="AF1049" s="204"/>
      <c r="AG1049" s="204"/>
      <c r="AH1049" s="204"/>
      <c r="AI1049" s="204"/>
      <c r="AJ1049" s="204"/>
      <c r="AK1049" s="204"/>
      <c r="AL1049" s="204"/>
      <c r="AM1049" s="204"/>
      <c r="AN1049" s="203"/>
      <c r="AO1049" s="203"/>
      <c r="AP1049" s="203"/>
      <c r="AQ1049" s="203"/>
      <c r="AR1049" s="203"/>
      <c r="AS1049" s="203"/>
      <c r="AT1049" s="203"/>
      <c r="AU1049" s="203"/>
      <c r="AV1049" s="203"/>
      <c r="AW1049" s="203"/>
      <c r="AX1049" s="203"/>
      <c r="AY1049" s="203"/>
      <c r="AZ1049" s="203"/>
    </row>
    <row r="1050" spans="5:52" s="135" customFormat="1">
      <c r="E1050" s="204"/>
      <c r="F1050" s="204"/>
      <c r="G1050" s="204"/>
      <c r="H1050" s="204"/>
      <c r="I1050" s="204"/>
      <c r="J1050" s="204"/>
      <c r="K1050" s="204"/>
      <c r="L1050" s="204"/>
      <c r="M1050" s="204"/>
      <c r="N1050" s="204"/>
      <c r="O1050" s="204"/>
      <c r="P1050" s="204"/>
      <c r="Q1050" s="204"/>
      <c r="R1050" s="204"/>
      <c r="S1050" s="204"/>
      <c r="T1050" s="204"/>
      <c r="U1050" s="204"/>
      <c r="V1050" s="204"/>
      <c r="W1050" s="204"/>
      <c r="X1050" s="204"/>
      <c r="Y1050" s="204"/>
      <c r="Z1050" s="204"/>
      <c r="AA1050" s="204"/>
      <c r="AB1050" s="204"/>
      <c r="AC1050" s="204"/>
      <c r="AD1050" s="204"/>
      <c r="AE1050" s="204"/>
      <c r="AF1050" s="204"/>
      <c r="AG1050" s="204"/>
      <c r="AH1050" s="204"/>
      <c r="AI1050" s="204"/>
      <c r="AJ1050" s="204"/>
      <c r="AK1050" s="204"/>
      <c r="AL1050" s="204"/>
      <c r="AM1050" s="204"/>
      <c r="AN1050" s="203"/>
      <c r="AO1050" s="203"/>
      <c r="AP1050" s="203"/>
      <c r="AQ1050" s="203"/>
      <c r="AR1050" s="203"/>
      <c r="AS1050" s="203"/>
      <c r="AT1050" s="203"/>
      <c r="AU1050" s="203"/>
      <c r="AV1050" s="203"/>
      <c r="AW1050" s="203"/>
      <c r="AX1050" s="203"/>
      <c r="AY1050" s="203"/>
      <c r="AZ1050" s="203"/>
    </row>
    <row r="1051" spans="5:52" s="135" customFormat="1">
      <c r="E1051" s="204"/>
      <c r="F1051" s="204"/>
      <c r="G1051" s="204"/>
      <c r="H1051" s="204"/>
      <c r="I1051" s="204"/>
      <c r="J1051" s="204"/>
      <c r="K1051" s="204"/>
      <c r="L1051" s="204"/>
      <c r="M1051" s="204"/>
      <c r="N1051" s="204"/>
      <c r="O1051" s="204"/>
      <c r="P1051" s="204"/>
      <c r="Q1051" s="204"/>
      <c r="R1051" s="204"/>
      <c r="S1051" s="204"/>
      <c r="T1051" s="204"/>
      <c r="U1051" s="204"/>
      <c r="V1051" s="204"/>
      <c r="W1051" s="204"/>
      <c r="X1051" s="204"/>
      <c r="Y1051" s="204"/>
      <c r="Z1051" s="204"/>
      <c r="AA1051" s="204"/>
      <c r="AB1051" s="204"/>
      <c r="AC1051" s="204"/>
      <c r="AD1051" s="204"/>
      <c r="AE1051" s="204"/>
      <c r="AF1051" s="204"/>
      <c r="AG1051" s="204"/>
      <c r="AH1051" s="204"/>
      <c r="AI1051" s="204"/>
      <c r="AJ1051" s="204"/>
      <c r="AK1051" s="204"/>
      <c r="AL1051" s="204"/>
      <c r="AM1051" s="204"/>
      <c r="AN1051" s="203"/>
      <c r="AO1051" s="203"/>
      <c r="AP1051" s="203"/>
      <c r="AQ1051" s="203"/>
      <c r="AR1051" s="203"/>
      <c r="AS1051" s="203"/>
      <c r="AT1051" s="203"/>
      <c r="AU1051" s="203"/>
      <c r="AV1051" s="203"/>
      <c r="AW1051" s="203"/>
      <c r="AX1051" s="203"/>
      <c r="AY1051" s="203"/>
      <c r="AZ1051" s="203"/>
    </row>
    <row r="1052" spans="5:52" s="135" customFormat="1">
      <c r="E1052" s="204"/>
      <c r="F1052" s="204"/>
      <c r="G1052" s="204"/>
      <c r="H1052" s="204"/>
      <c r="I1052" s="204"/>
      <c r="J1052" s="204"/>
      <c r="K1052" s="204"/>
      <c r="L1052" s="204"/>
      <c r="M1052" s="204"/>
      <c r="N1052" s="204"/>
      <c r="O1052" s="204"/>
      <c r="P1052" s="204"/>
      <c r="Q1052" s="204"/>
      <c r="R1052" s="204"/>
      <c r="S1052" s="204"/>
      <c r="T1052" s="204"/>
      <c r="U1052" s="204"/>
      <c r="V1052" s="204"/>
      <c r="W1052" s="204"/>
      <c r="X1052" s="204"/>
      <c r="Y1052" s="204"/>
      <c r="Z1052" s="204"/>
      <c r="AA1052" s="204"/>
      <c r="AB1052" s="204"/>
      <c r="AC1052" s="204"/>
      <c r="AD1052" s="204"/>
      <c r="AE1052" s="204"/>
      <c r="AF1052" s="204"/>
      <c r="AG1052" s="204"/>
      <c r="AH1052" s="204"/>
      <c r="AI1052" s="204"/>
      <c r="AJ1052" s="204"/>
      <c r="AK1052" s="204"/>
      <c r="AL1052" s="204"/>
      <c r="AM1052" s="204"/>
      <c r="AN1052" s="203"/>
      <c r="AO1052" s="203"/>
      <c r="AP1052" s="203"/>
      <c r="AQ1052" s="203"/>
      <c r="AR1052" s="203"/>
      <c r="AS1052" s="203"/>
      <c r="AT1052" s="203"/>
      <c r="AU1052" s="203"/>
      <c r="AV1052" s="203"/>
      <c r="AW1052" s="203"/>
      <c r="AX1052" s="203"/>
      <c r="AY1052" s="203"/>
      <c r="AZ1052" s="203"/>
    </row>
    <row r="1053" spans="5:52" s="135" customFormat="1">
      <c r="E1053" s="204"/>
      <c r="F1053" s="204"/>
      <c r="G1053" s="204"/>
      <c r="H1053" s="204"/>
      <c r="I1053" s="204"/>
      <c r="J1053" s="204"/>
      <c r="K1053" s="204"/>
      <c r="L1053" s="204"/>
      <c r="M1053" s="204"/>
      <c r="N1053" s="204"/>
      <c r="O1053" s="204"/>
      <c r="P1053" s="204"/>
      <c r="Q1053" s="204"/>
      <c r="R1053" s="204"/>
      <c r="S1053" s="204"/>
      <c r="T1053" s="204"/>
      <c r="U1053" s="204"/>
      <c r="V1053" s="204"/>
      <c r="W1053" s="204"/>
      <c r="X1053" s="204"/>
      <c r="Y1053" s="204"/>
      <c r="Z1053" s="204"/>
      <c r="AA1053" s="204"/>
      <c r="AB1053" s="204"/>
      <c r="AC1053" s="204"/>
      <c r="AD1053" s="204"/>
      <c r="AE1053" s="204"/>
      <c r="AF1053" s="204"/>
      <c r="AG1053" s="204"/>
      <c r="AH1053" s="204"/>
      <c r="AI1053" s="204"/>
      <c r="AJ1053" s="204"/>
      <c r="AK1053" s="204"/>
      <c r="AL1053" s="204"/>
      <c r="AM1053" s="204"/>
      <c r="AN1053" s="203"/>
      <c r="AO1053" s="203"/>
      <c r="AP1053" s="203"/>
      <c r="AQ1053" s="203"/>
      <c r="AR1053" s="203"/>
      <c r="AS1053" s="203"/>
      <c r="AT1053" s="203"/>
      <c r="AU1053" s="203"/>
      <c r="AV1053" s="203"/>
      <c r="AW1053" s="203"/>
      <c r="AX1053" s="203"/>
      <c r="AY1053" s="203"/>
      <c r="AZ1053" s="203"/>
    </row>
    <row r="1054" spans="5:52" s="135" customFormat="1">
      <c r="E1054" s="204"/>
      <c r="F1054" s="204"/>
      <c r="G1054" s="204"/>
      <c r="H1054" s="204"/>
      <c r="I1054" s="204"/>
      <c r="J1054" s="204"/>
      <c r="K1054" s="204"/>
      <c r="L1054" s="204"/>
      <c r="M1054" s="204"/>
      <c r="N1054" s="204"/>
      <c r="O1054" s="204"/>
      <c r="P1054" s="204"/>
      <c r="Q1054" s="204"/>
      <c r="R1054" s="204"/>
      <c r="S1054" s="204"/>
      <c r="T1054" s="204"/>
      <c r="U1054" s="204"/>
      <c r="V1054" s="204"/>
      <c r="W1054" s="204"/>
      <c r="X1054" s="204"/>
      <c r="Y1054" s="204"/>
      <c r="Z1054" s="204"/>
      <c r="AA1054" s="204"/>
      <c r="AB1054" s="204"/>
      <c r="AC1054" s="204"/>
      <c r="AD1054" s="204"/>
      <c r="AE1054" s="204"/>
      <c r="AF1054" s="204"/>
      <c r="AG1054" s="204"/>
      <c r="AH1054" s="204"/>
      <c r="AI1054" s="204"/>
      <c r="AJ1054" s="204"/>
      <c r="AK1054" s="204"/>
      <c r="AL1054" s="204"/>
      <c r="AM1054" s="204"/>
      <c r="AN1054" s="203"/>
      <c r="AO1054" s="203"/>
      <c r="AP1054" s="203"/>
      <c r="AQ1054" s="203"/>
      <c r="AR1054" s="203"/>
      <c r="AS1054" s="203"/>
      <c r="AT1054" s="203"/>
      <c r="AU1054" s="203"/>
      <c r="AV1054" s="203"/>
      <c r="AW1054" s="203"/>
      <c r="AX1054" s="203"/>
      <c r="AY1054" s="203"/>
      <c r="AZ1054" s="203"/>
    </row>
    <row r="1055" spans="5:52" s="135" customFormat="1">
      <c r="E1055" s="204"/>
      <c r="F1055" s="204"/>
      <c r="G1055" s="204"/>
      <c r="H1055" s="204"/>
      <c r="I1055" s="204"/>
      <c r="J1055" s="204"/>
      <c r="K1055" s="204"/>
      <c r="L1055" s="204"/>
      <c r="M1055" s="204"/>
      <c r="N1055" s="204"/>
      <c r="O1055" s="204"/>
      <c r="P1055" s="204"/>
      <c r="Q1055" s="204"/>
      <c r="R1055" s="204"/>
      <c r="S1055" s="204"/>
      <c r="T1055" s="204"/>
      <c r="U1055" s="204"/>
      <c r="V1055" s="204"/>
      <c r="W1055" s="204"/>
      <c r="X1055" s="204"/>
      <c r="Y1055" s="204"/>
      <c r="Z1055" s="204"/>
      <c r="AA1055" s="204"/>
      <c r="AB1055" s="204"/>
      <c r="AC1055" s="204"/>
      <c r="AD1055" s="204"/>
      <c r="AE1055" s="204"/>
      <c r="AF1055" s="204"/>
      <c r="AG1055" s="204"/>
      <c r="AH1055" s="204"/>
      <c r="AI1055" s="204"/>
      <c r="AJ1055" s="204"/>
      <c r="AK1055" s="204"/>
      <c r="AL1055" s="204"/>
      <c r="AM1055" s="204"/>
      <c r="AN1055" s="203"/>
      <c r="AO1055" s="203"/>
      <c r="AP1055" s="203"/>
      <c r="AQ1055" s="203"/>
      <c r="AR1055" s="203"/>
      <c r="AS1055" s="203"/>
      <c r="AT1055" s="203"/>
      <c r="AU1055" s="203"/>
      <c r="AV1055" s="203"/>
      <c r="AW1055" s="203"/>
      <c r="AX1055" s="203"/>
      <c r="AY1055" s="203"/>
      <c r="AZ1055" s="203"/>
    </row>
    <row r="1056" spans="5:52" s="135" customFormat="1">
      <c r="E1056" s="204"/>
      <c r="F1056" s="204"/>
      <c r="G1056" s="204"/>
      <c r="H1056" s="204"/>
      <c r="I1056" s="204"/>
      <c r="J1056" s="204"/>
      <c r="K1056" s="204"/>
      <c r="L1056" s="204"/>
      <c r="M1056" s="204"/>
      <c r="N1056" s="204"/>
      <c r="O1056" s="204"/>
      <c r="P1056" s="204"/>
      <c r="Q1056" s="204"/>
      <c r="R1056" s="204"/>
      <c r="S1056" s="204"/>
      <c r="T1056" s="204"/>
      <c r="U1056" s="204"/>
      <c r="V1056" s="204"/>
      <c r="W1056" s="204"/>
      <c r="X1056" s="204"/>
      <c r="Y1056" s="204"/>
      <c r="Z1056" s="204"/>
      <c r="AA1056" s="204"/>
      <c r="AB1056" s="204"/>
      <c r="AC1056" s="204"/>
      <c r="AD1056" s="204"/>
      <c r="AE1056" s="204"/>
      <c r="AF1056" s="204"/>
      <c r="AG1056" s="204"/>
      <c r="AH1056" s="204"/>
      <c r="AI1056" s="204"/>
      <c r="AJ1056" s="204"/>
      <c r="AK1056" s="204"/>
      <c r="AL1056" s="204"/>
      <c r="AM1056" s="204"/>
      <c r="AN1056" s="203"/>
      <c r="AO1056" s="203"/>
      <c r="AP1056" s="203"/>
      <c r="AQ1056" s="203"/>
      <c r="AR1056" s="203"/>
      <c r="AS1056" s="203"/>
      <c r="AT1056" s="203"/>
      <c r="AU1056" s="203"/>
      <c r="AV1056" s="203"/>
      <c r="AW1056" s="203"/>
      <c r="AX1056" s="203"/>
      <c r="AY1056" s="203"/>
      <c r="AZ1056" s="203"/>
    </row>
    <row r="1057" spans="5:52" s="135" customFormat="1">
      <c r="E1057" s="204"/>
      <c r="F1057" s="204"/>
      <c r="G1057" s="204"/>
      <c r="H1057" s="204"/>
      <c r="I1057" s="204"/>
      <c r="J1057" s="204"/>
      <c r="K1057" s="204"/>
      <c r="L1057" s="204"/>
      <c r="M1057" s="204"/>
      <c r="N1057" s="204"/>
      <c r="O1057" s="204"/>
      <c r="P1057" s="204"/>
      <c r="Q1057" s="204"/>
      <c r="R1057" s="204"/>
      <c r="S1057" s="204"/>
      <c r="T1057" s="204"/>
      <c r="U1057" s="204"/>
      <c r="V1057" s="204"/>
      <c r="W1057" s="204"/>
      <c r="X1057" s="204"/>
      <c r="Y1057" s="204"/>
      <c r="Z1057" s="204"/>
      <c r="AA1057" s="204"/>
      <c r="AB1057" s="204"/>
      <c r="AC1057" s="204"/>
      <c r="AD1057" s="204"/>
      <c r="AE1057" s="204"/>
      <c r="AF1057" s="204"/>
      <c r="AG1057" s="204"/>
      <c r="AH1057" s="204"/>
      <c r="AI1057" s="204"/>
      <c r="AJ1057" s="204"/>
      <c r="AK1057" s="204"/>
      <c r="AL1057" s="204"/>
      <c r="AM1057" s="204"/>
      <c r="AN1057" s="203"/>
      <c r="AO1057" s="203"/>
      <c r="AP1057" s="203"/>
      <c r="AQ1057" s="203"/>
      <c r="AR1057" s="203"/>
      <c r="AS1057" s="203"/>
      <c r="AT1057" s="203"/>
      <c r="AU1057" s="203"/>
      <c r="AV1057" s="203"/>
      <c r="AW1057" s="203"/>
      <c r="AX1057" s="203"/>
      <c r="AY1057" s="203"/>
      <c r="AZ1057" s="203"/>
    </row>
    <row r="1058" spans="5:52" s="135" customFormat="1">
      <c r="E1058" s="204"/>
      <c r="F1058" s="204"/>
      <c r="G1058" s="204"/>
      <c r="H1058" s="204"/>
      <c r="I1058" s="204"/>
      <c r="J1058" s="204"/>
      <c r="K1058" s="204"/>
      <c r="L1058" s="204"/>
      <c r="M1058" s="204"/>
      <c r="N1058" s="204"/>
      <c r="O1058" s="204"/>
      <c r="P1058" s="204"/>
      <c r="Q1058" s="204"/>
      <c r="R1058" s="204"/>
      <c r="S1058" s="204"/>
      <c r="T1058" s="204"/>
      <c r="U1058" s="204"/>
      <c r="V1058" s="204"/>
      <c r="W1058" s="204"/>
      <c r="X1058" s="204"/>
      <c r="Y1058" s="204"/>
      <c r="Z1058" s="204"/>
      <c r="AA1058" s="204"/>
      <c r="AB1058" s="204"/>
      <c r="AC1058" s="204"/>
      <c r="AD1058" s="204"/>
      <c r="AE1058" s="204"/>
      <c r="AF1058" s="204"/>
      <c r="AG1058" s="204"/>
      <c r="AH1058" s="204"/>
      <c r="AI1058" s="204"/>
      <c r="AJ1058" s="204"/>
      <c r="AK1058" s="204"/>
      <c r="AL1058" s="204"/>
      <c r="AM1058" s="204"/>
      <c r="AN1058" s="203"/>
      <c r="AO1058" s="203"/>
      <c r="AP1058" s="203"/>
      <c r="AQ1058" s="203"/>
      <c r="AR1058" s="203"/>
      <c r="AS1058" s="203"/>
      <c r="AT1058" s="203"/>
      <c r="AU1058" s="203"/>
      <c r="AV1058" s="203"/>
      <c r="AW1058" s="203"/>
      <c r="AX1058" s="203"/>
      <c r="AY1058" s="203"/>
      <c r="AZ1058" s="203"/>
    </row>
    <row r="1059" spans="5:52" s="135" customFormat="1">
      <c r="E1059" s="204"/>
      <c r="F1059" s="204"/>
      <c r="G1059" s="204"/>
      <c r="H1059" s="204"/>
      <c r="I1059" s="204"/>
      <c r="J1059" s="204"/>
      <c r="K1059" s="204"/>
      <c r="L1059" s="204"/>
      <c r="M1059" s="204"/>
      <c r="N1059" s="204"/>
      <c r="O1059" s="204"/>
      <c r="P1059" s="204"/>
      <c r="Q1059" s="204"/>
      <c r="R1059" s="204"/>
      <c r="S1059" s="204"/>
      <c r="T1059" s="204"/>
      <c r="U1059" s="204"/>
      <c r="V1059" s="204"/>
      <c r="W1059" s="204"/>
      <c r="X1059" s="204"/>
      <c r="Y1059" s="204"/>
      <c r="Z1059" s="204"/>
      <c r="AA1059" s="204"/>
      <c r="AB1059" s="204"/>
      <c r="AC1059" s="204"/>
      <c r="AD1059" s="204"/>
      <c r="AE1059" s="204"/>
      <c r="AF1059" s="204"/>
      <c r="AG1059" s="204"/>
      <c r="AH1059" s="204"/>
      <c r="AI1059" s="204"/>
      <c r="AJ1059" s="204"/>
      <c r="AK1059" s="204"/>
      <c r="AL1059" s="204"/>
      <c r="AM1059" s="204"/>
      <c r="AN1059" s="203"/>
      <c r="AO1059" s="203"/>
      <c r="AP1059" s="203"/>
      <c r="AQ1059" s="203"/>
      <c r="AR1059" s="203"/>
      <c r="AS1059" s="203"/>
      <c r="AT1059" s="203"/>
      <c r="AU1059" s="203"/>
      <c r="AV1059" s="203"/>
      <c r="AW1059" s="203"/>
      <c r="AX1059" s="203"/>
      <c r="AY1059" s="203"/>
      <c r="AZ1059" s="203"/>
    </row>
    <row r="1060" spans="5:52" s="135" customFormat="1">
      <c r="E1060" s="204"/>
      <c r="F1060" s="204"/>
      <c r="G1060" s="204"/>
      <c r="H1060" s="204"/>
      <c r="I1060" s="204"/>
      <c r="J1060" s="204"/>
      <c r="K1060" s="204"/>
      <c r="L1060" s="204"/>
      <c r="M1060" s="204"/>
      <c r="N1060" s="204"/>
      <c r="O1060" s="204"/>
      <c r="P1060" s="204"/>
      <c r="Q1060" s="204"/>
      <c r="R1060" s="204"/>
      <c r="S1060" s="204"/>
      <c r="T1060" s="204"/>
      <c r="U1060" s="204"/>
      <c r="V1060" s="204"/>
      <c r="W1060" s="204"/>
      <c r="X1060" s="204"/>
      <c r="Y1060" s="204"/>
      <c r="Z1060" s="204"/>
      <c r="AA1060" s="204"/>
      <c r="AB1060" s="204"/>
      <c r="AC1060" s="204"/>
      <c r="AD1060" s="204"/>
      <c r="AE1060" s="204"/>
      <c r="AF1060" s="204"/>
      <c r="AG1060" s="204"/>
      <c r="AH1060" s="204"/>
      <c r="AI1060" s="204"/>
      <c r="AJ1060" s="204"/>
      <c r="AK1060" s="204"/>
      <c r="AL1060" s="204"/>
      <c r="AM1060" s="204"/>
      <c r="AN1060" s="203"/>
      <c r="AO1060" s="203"/>
      <c r="AP1060" s="203"/>
      <c r="AQ1060" s="203"/>
      <c r="AR1060" s="203"/>
      <c r="AS1060" s="203"/>
      <c r="AT1060" s="203"/>
      <c r="AU1060" s="203"/>
      <c r="AV1060" s="203"/>
      <c r="AW1060" s="203"/>
      <c r="AX1060" s="203"/>
      <c r="AY1060" s="203"/>
      <c r="AZ1060" s="203"/>
    </row>
    <row r="1061" spans="5:52" s="135" customFormat="1">
      <c r="E1061" s="204"/>
      <c r="F1061" s="204"/>
      <c r="G1061" s="204"/>
      <c r="H1061" s="204"/>
      <c r="I1061" s="204"/>
      <c r="J1061" s="204"/>
      <c r="K1061" s="204"/>
      <c r="L1061" s="204"/>
      <c r="M1061" s="204"/>
      <c r="N1061" s="204"/>
      <c r="O1061" s="204"/>
      <c r="P1061" s="204"/>
      <c r="Q1061" s="204"/>
      <c r="R1061" s="204"/>
      <c r="S1061" s="204"/>
      <c r="T1061" s="204"/>
      <c r="U1061" s="204"/>
      <c r="V1061" s="204"/>
      <c r="W1061" s="204"/>
      <c r="X1061" s="204"/>
      <c r="Y1061" s="204"/>
      <c r="Z1061" s="204"/>
      <c r="AA1061" s="204"/>
      <c r="AB1061" s="204"/>
      <c r="AC1061" s="204"/>
      <c r="AD1061" s="204"/>
      <c r="AE1061" s="204"/>
      <c r="AF1061" s="204"/>
      <c r="AG1061" s="204"/>
      <c r="AH1061" s="204"/>
      <c r="AI1061" s="204"/>
      <c r="AJ1061" s="204"/>
      <c r="AK1061" s="204"/>
      <c r="AL1061" s="204"/>
      <c r="AM1061" s="204"/>
      <c r="AN1061" s="203"/>
      <c r="AO1061" s="203"/>
      <c r="AP1061" s="203"/>
      <c r="AQ1061" s="203"/>
      <c r="AR1061" s="203"/>
      <c r="AS1061" s="203"/>
      <c r="AT1061" s="203"/>
      <c r="AU1061" s="203"/>
      <c r="AV1061" s="203"/>
      <c r="AW1061" s="203"/>
      <c r="AX1061" s="203"/>
      <c r="AY1061" s="203"/>
      <c r="AZ1061" s="203"/>
    </row>
    <row r="1062" spans="5:52" s="135" customFormat="1">
      <c r="E1062" s="204"/>
      <c r="F1062" s="204"/>
      <c r="G1062" s="204"/>
      <c r="H1062" s="204"/>
      <c r="I1062" s="204"/>
      <c r="J1062" s="204"/>
      <c r="K1062" s="204"/>
      <c r="L1062" s="204"/>
      <c r="M1062" s="204"/>
      <c r="N1062" s="204"/>
      <c r="O1062" s="204"/>
      <c r="P1062" s="204"/>
      <c r="Q1062" s="204"/>
      <c r="R1062" s="204"/>
      <c r="S1062" s="204"/>
      <c r="T1062" s="204"/>
      <c r="U1062" s="204"/>
      <c r="V1062" s="204"/>
      <c r="W1062" s="204"/>
      <c r="X1062" s="204"/>
      <c r="Y1062" s="204"/>
      <c r="Z1062" s="204"/>
      <c r="AA1062" s="204"/>
      <c r="AB1062" s="204"/>
      <c r="AC1062" s="204"/>
      <c r="AD1062" s="204"/>
      <c r="AE1062" s="204"/>
      <c r="AF1062" s="204"/>
      <c r="AG1062" s="204"/>
      <c r="AH1062" s="204"/>
      <c r="AI1062" s="204"/>
      <c r="AJ1062" s="204"/>
      <c r="AK1062" s="204"/>
      <c r="AL1062" s="204"/>
      <c r="AM1062" s="204"/>
      <c r="AN1062" s="203"/>
      <c r="AO1062" s="203"/>
      <c r="AP1062" s="203"/>
      <c r="AQ1062" s="203"/>
      <c r="AR1062" s="203"/>
      <c r="AS1062" s="203"/>
      <c r="AT1062" s="203"/>
      <c r="AU1062" s="203"/>
      <c r="AV1062" s="203"/>
      <c r="AW1062" s="203"/>
      <c r="AX1062" s="203"/>
      <c r="AY1062" s="203"/>
      <c r="AZ1062" s="203"/>
    </row>
    <row r="1063" spans="5:52" s="135" customFormat="1">
      <c r="E1063" s="204"/>
      <c r="F1063" s="204"/>
      <c r="G1063" s="204"/>
      <c r="H1063" s="204"/>
      <c r="I1063" s="204"/>
      <c r="J1063" s="204"/>
      <c r="K1063" s="204"/>
      <c r="L1063" s="204"/>
      <c r="M1063" s="204"/>
      <c r="N1063" s="204"/>
      <c r="O1063" s="204"/>
      <c r="P1063" s="204"/>
      <c r="Q1063" s="204"/>
      <c r="R1063" s="204"/>
      <c r="S1063" s="204"/>
      <c r="T1063" s="204"/>
      <c r="U1063" s="204"/>
      <c r="V1063" s="204"/>
      <c r="W1063" s="204"/>
      <c r="X1063" s="204"/>
      <c r="Y1063" s="204"/>
      <c r="Z1063" s="204"/>
      <c r="AA1063" s="204"/>
      <c r="AB1063" s="204"/>
      <c r="AC1063" s="204"/>
      <c r="AD1063" s="204"/>
      <c r="AE1063" s="204"/>
      <c r="AF1063" s="204"/>
      <c r="AG1063" s="204"/>
      <c r="AH1063" s="204"/>
      <c r="AI1063" s="204"/>
      <c r="AJ1063" s="204"/>
      <c r="AK1063" s="204"/>
      <c r="AL1063" s="204"/>
      <c r="AM1063" s="204"/>
      <c r="AN1063" s="203"/>
      <c r="AO1063" s="203"/>
      <c r="AP1063" s="203"/>
      <c r="AQ1063" s="203"/>
      <c r="AR1063" s="203"/>
      <c r="AS1063" s="203"/>
      <c r="AT1063" s="203"/>
      <c r="AU1063" s="203"/>
      <c r="AV1063" s="203"/>
      <c r="AW1063" s="203"/>
      <c r="AX1063" s="203"/>
      <c r="AY1063" s="203"/>
      <c r="AZ1063" s="203"/>
    </row>
    <row r="1064" spans="5:52" s="135" customFormat="1">
      <c r="E1064" s="204"/>
      <c r="F1064" s="204"/>
      <c r="G1064" s="204"/>
      <c r="H1064" s="204"/>
      <c r="I1064" s="204"/>
      <c r="J1064" s="204"/>
      <c r="K1064" s="204"/>
      <c r="L1064" s="204"/>
      <c r="M1064" s="204"/>
      <c r="N1064" s="204"/>
      <c r="O1064" s="204"/>
      <c r="P1064" s="204"/>
      <c r="Q1064" s="204"/>
      <c r="R1064" s="204"/>
      <c r="S1064" s="204"/>
      <c r="T1064" s="204"/>
      <c r="U1064" s="204"/>
      <c r="V1064" s="204"/>
      <c r="W1064" s="204"/>
      <c r="X1064" s="204"/>
      <c r="Y1064" s="204"/>
      <c r="Z1064" s="204"/>
      <c r="AA1064" s="204"/>
      <c r="AB1064" s="204"/>
      <c r="AC1064" s="204"/>
      <c r="AD1064" s="204"/>
      <c r="AE1064" s="204"/>
      <c r="AF1064" s="204"/>
      <c r="AG1064" s="204"/>
      <c r="AH1064" s="204"/>
      <c r="AI1064" s="204"/>
      <c r="AJ1064" s="204"/>
      <c r="AK1064" s="204"/>
      <c r="AL1064" s="204"/>
      <c r="AM1064" s="204"/>
      <c r="AN1064" s="203"/>
      <c r="AO1064" s="203"/>
      <c r="AP1064" s="203"/>
      <c r="AQ1064" s="203"/>
      <c r="AR1064" s="203"/>
      <c r="AS1064" s="203"/>
      <c r="AT1064" s="203"/>
      <c r="AU1064" s="203"/>
      <c r="AV1064" s="203"/>
      <c r="AW1064" s="203"/>
      <c r="AX1064" s="203"/>
      <c r="AY1064" s="203"/>
      <c r="AZ1064" s="203"/>
    </row>
    <row r="1065" spans="5:52" s="135" customFormat="1">
      <c r="E1065" s="204"/>
      <c r="F1065" s="204"/>
      <c r="G1065" s="204"/>
      <c r="H1065" s="204"/>
      <c r="I1065" s="204"/>
      <c r="J1065" s="204"/>
      <c r="K1065" s="204"/>
      <c r="L1065" s="204"/>
      <c r="M1065" s="204"/>
      <c r="N1065" s="204"/>
      <c r="O1065" s="204"/>
      <c r="P1065" s="204"/>
      <c r="Q1065" s="204"/>
      <c r="R1065" s="204"/>
      <c r="S1065" s="204"/>
      <c r="T1065" s="204"/>
      <c r="U1065" s="204"/>
      <c r="V1065" s="204"/>
      <c r="W1065" s="204"/>
      <c r="X1065" s="204"/>
      <c r="Y1065" s="204"/>
      <c r="Z1065" s="204"/>
      <c r="AA1065" s="204"/>
      <c r="AB1065" s="204"/>
      <c r="AC1065" s="204"/>
      <c r="AD1065" s="204"/>
      <c r="AE1065" s="204"/>
      <c r="AF1065" s="204"/>
      <c r="AG1065" s="204"/>
      <c r="AH1065" s="204"/>
      <c r="AI1065" s="204"/>
      <c r="AJ1065" s="204"/>
      <c r="AK1065" s="204"/>
      <c r="AL1065" s="204"/>
      <c r="AM1065" s="204"/>
      <c r="AN1065" s="203"/>
      <c r="AO1065" s="203"/>
      <c r="AP1065" s="203"/>
      <c r="AQ1065" s="203"/>
      <c r="AR1065" s="203"/>
      <c r="AS1065" s="203"/>
      <c r="AT1065" s="203"/>
      <c r="AU1065" s="203"/>
      <c r="AV1065" s="203"/>
      <c r="AW1065" s="203"/>
      <c r="AX1065" s="203"/>
      <c r="AY1065" s="203"/>
      <c r="AZ1065" s="203"/>
    </row>
    <row r="1066" spans="5:52" s="135" customFormat="1">
      <c r="E1066" s="204"/>
      <c r="F1066" s="204"/>
      <c r="G1066" s="204"/>
      <c r="H1066" s="204"/>
      <c r="I1066" s="204"/>
      <c r="J1066" s="204"/>
      <c r="K1066" s="204"/>
      <c r="L1066" s="204"/>
      <c r="M1066" s="204"/>
      <c r="N1066" s="204"/>
      <c r="O1066" s="204"/>
      <c r="P1066" s="204"/>
      <c r="Q1066" s="204"/>
      <c r="R1066" s="204"/>
      <c r="S1066" s="204"/>
      <c r="T1066" s="204"/>
      <c r="U1066" s="204"/>
      <c r="V1066" s="204"/>
      <c r="W1066" s="204"/>
      <c r="X1066" s="204"/>
      <c r="Y1066" s="204"/>
      <c r="Z1066" s="204"/>
      <c r="AA1066" s="204"/>
      <c r="AB1066" s="204"/>
      <c r="AC1066" s="204"/>
      <c r="AD1066" s="204"/>
      <c r="AE1066" s="204"/>
      <c r="AF1066" s="204"/>
      <c r="AG1066" s="204"/>
      <c r="AH1066" s="204"/>
      <c r="AI1066" s="204"/>
      <c r="AJ1066" s="204"/>
      <c r="AK1066" s="204"/>
      <c r="AL1066" s="204"/>
      <c r="AM1066" s="204"/>
      <c r="AN1066" s="203"/>
      <c r="AO1066" s="203"/>
      <c r="AP1066" s="203"/>
      <c r="AQ1066" s="203"/>
      <c r="AR1066" s="203"/>
      <c r="AS1066" s="203"/>
      <c r="AT1066" s="203"/>
      <c r="AU1066" s="203"/>
      <c r="AV1066" s="203"/>
      <c r="AW1066" s="203"/>
      <c r="AX1066" s="203"/>
      <c r="AY1066" s="203"/>
      <c r="AZ1066" s="203"/>
    </row>
    <row r="1067" spans="5:52" s="135" customFormat="1">
      <c r="E1067" s="204"/>
      <c r="F1067" s="204"/>
      <c r="G1067" s="204"/>
      <c r="H1067" s="204"/>
      <c r="I1067" s="204"/>
      <c r="J1067" s="204"/>
      <c r="K1067" s="204"/>
      <c r="L1067" s="204"/>
      <c r="M1067" s="204"/>
      <c r="N1067" s="204"/>
      <c r="O1067" s="204"/>
      <c r="P1067" s="204"/>
      <c r="Q1067" s="204"/>
      <c r="R1067" s="204"/>
      <c r="S1067" s="204"/>
      <c r="T1067" s="204"/>
      <c r="U1067" s="204"/>
      <c r="V1067" s="204"/>
      <c r="W1067" s="204"/>
      <c r="X1067" s="204"/>
      <c r="Y1067" s="204"/>
      <c r="Z1067" s="204"/>
      <c r="AA1067" s="204"/>
      <c r="AB1067" s="204"/>
      <c r="AC1067" s="204"/>
      <c r="AD1067" s="204"/>
      <c r="AE1067" s="204"/>
      <c r="AF1067" s="204"/>
      <c r="AG1067" s="204"/>
      <c r="AH1067" s="204"/>
      <c r="AI1067" s="204"/>
      <c r="AJ1067" s="204"/>
      <c r="AK1067" s="204"/>
      <c r="AL1067" s="204"/>
      <c r="AM1067" s="204"/>
      <c r="AN1067" s="203"/>
      <c r="AO1067" s="203"/>
      <c r="AP1067" s="203"/>
      <c r="AQ1067" s="203"/>
      <c r="AR1067" s="203"/>
      <c r="AS1067" s="203"/>
      <c r="AT1067" s="203"/>
      <c r="AU1067" s="203"/>
      <c r="AV1067" s="203"/>
      <c r="AW1067" s="203"/>
      <c r="AX1067" s="203"/>
      <c r="AY1067" s="203"/>
      <c r="AZ1067" s="203"/>
    </row>
    <row r="1068" spans="5:52" s="135" customFormat="1">
      <c r="E1068" s="204"/>
      <c r="F1068" s="204"/>
      <c r="G1068" s="204"/>
      <c r="H1068" s="204"/>
      <c r="I1068" s="204"/>
      <c r="J1068" s="204"/>
      <c r="K1068" s="204"/>
      <c r="L1068" s="204"/>
      <c r="M1068" s="204"/>
      <c r="N1068" s="204"/>
      <c r="O1068" s="204"/>
      <c r="P1068" s="204"/>
      <c r="Q1068" s="204"/>
      <c r="R1068" s="204"/>
      <c r="S1068" s="204"/>
      <c r="T1068" s="204"/>
      <c r="U1068" s="204"/>
      <c r="V1068" s="204"/>
      <c r="W1068" s="204"/>
      <c r="X1068" s="204"/>
      <c r="Y1068" s="204"/>
      <c r="Z1068" s="204"/>
      <c r="AA1068" s="204"/>
      <c r="AB1068" s="204"/>
      <c r="AC1068" s="204"/>
      <c r="AD1068" s="204"/>
      <c r="AE1068" s="204"/>
      <c r="AF1068" s="204"/>
      <c r="AG1068" s="204"/>
      <c r="AH1068" s="204"/>
      <c r="AI1068" s="204"/>
      <c r="AJ1068" s="204"/>
      <c r="AK1068" s="204"/>
      <c r="AL1068" s="204"/>
      <c r="AM1068" s="204"/>
      <c r="AN1068" s="203"/>
      <c r="AO1068" s="203"/>
      <c r="AP1068" s="203"/>
      <c r="AQ1068" s="203"/>
      <c r="AR1068" s="203"/>
      <c r="AS1068" s="203"/>
      <c r="AT1068" s="203"/>
      <c r="AU1068" s="203"/>
      <c r="AV1068" s="203"/>
      <c r="AW1068" s="203"/>
      <c r="AX1068" s="203"/>
      <c r="AY1068" s="203"/>
      <c r="AZ1068" s="203"/>
    </row>
    <row r="1069" spans="5:52" s="135" customFormat="1">
      <c r="E1069" s="204"/>
      <c r="F1069" s="204"/>
      <c r="G1069" s="204"/>
      <c r="H1069" s="204"/>
      <c r="I1069" s="204"/>
      <c r="J1069" s="204"/>
      <c r="K1069" s="204"/>
      <c r="L1069" s="204"/>
      <c r="M1069" s="204"/>
      <c r="N1069" s="204"/>
      <c r="O1069" s="204"/>
      <c r="P1069" s="204"/>
      <c r="Q1069" s="204"/>
      <c r="R1069" s="204"/>
      <c r="S1069" s="204"/>
      <c r="T1069" s="204"/>
      <c r="U1069" s="204"/>
      <c r="V1069" s="204"/>
      <c r="W1069" s="204"/>
      <c r="X1069" s="204"/>
      <c r="Y1069" s="204"/>
      <c r="Z1069" s="204"/>
      <c r="AA1069" s="204"/>
      <c r="AB1069" s="204"/>
      <c r="AC1069" s="204"/>
      <c r="AD1069" s="204"/>
      <c r="AE1069" s="204"/>
      <c r="AF1069" s="204"/>
      <c r="AG1069" s="204"/>
      <c r="AH1069" s="204"/>
      <c r="AI1069" s="204"/>
      <c r="AJ1069" s="204"/>
      <c r="AK1069" s="204"/>
      <c r="AL1069" s="204"/>
      <c r="AM1069" s="204"/>
      <c r="AN1069" s="203"/>
      <c r="AO1069" s="203"/>
      <c r="AP1069" s="203"/>
      <c r="AQ1069" s="203"/>
      <c r="AR1069" s="203"/>
      <c r="AS1069" s="203"/>
      <c r="AT1069" s="203"/>
      <c r="AU1069" s="203"/>
      <c r="AV1069" s="203"/>
      <c r="AW1069" s="203"/>
      <c r="AX1069" s="203"/>
      <c r="AY1069" s="203"/>
      <c r="AZ1069" s="203"/>
    </row>
    <row r="1070" spans="5:52" s="135" customFormat="1">
      <c r="E1070" s="204"/>
      <c r="F1070" s="204"/>
      <c r="G1070" s="204"/>
      <c r="H1070" s="204"/>
      <c r="I1070" s="204"/>
      <c r="J1070" s="204"/>
      <c r="K1070" s="204"/>
      <c r="L1070" s="204"/>
      <c r="M1070" s="204"/>
      <c r="N1070" s="204"/>
      <c r="O1070" s="204"/>
      <c r="P1070" s="204"/>
      <c r="Q1070" s="204"/>
      <c r="R1070" s="204"/>
      <c r="S1070" s="204"/>
      <c r="T1070" s="204"/>
      <c r="U1070" s="204"/>
      <c r="V1070" s="204"/>
      <c r="W1070" s="204"/>
      <c r="X1070" s="204"/>
      <c r="Y1070" s="204"/>
      <c r="Z1070" s="204"/>
      <c r="AA1070" s="204"/>
      <c r="AB1070" s="204"/>
      <c r="AC1070" s="204"/>
      <c r="AD1070" s="204"/>
      <c r="AE1070" s="204"/>
      <c r="AF1070" s="204"/>
      <c r="AG1070" s="204"/>
      <c r="AH1070" s="204"/>
      <c r="AI1070" s="204"/>
      <c r="AJ1070" s="204"/>
      <c r="AK1070" s="204"/>
      <c r="AL1070" s="204"/>
      <c r="AM1070" s="204"/>
      <c r="AN1070" s="203"/>
      <c r="AO1070" s="203"/>
      <c r="AP1070" s="203"/>
      <c r="AQ1070" s="203"/>
      <c r="AR1070" s="203"/>
      <c r="AS1070" s="203"/>
      <c r="AT1070" s="203"/>
      <c r="AU1070" s="203"/>
      <c r="AV1070" s="203"/>
      <c r="AW1070" s="203"/>
      <c r="AX1070" s="203"/>
      <c r="AY1070" s="203"/>
      <c r="AZ1070" s="203"/>
    </row>
    <row r="1071" spans="5:52" s="135" customFormat="1">
      <c r="E1071" s="204"/>
      <c r="F1071" s="204"/>
      <c r="G1071" s="204"/>
      <c r="H1071" s="204"/>
      <c r="I1071" s="204"/>
      <c r="J1071" s="204"/>
      <c r="K1071" s="204"/>
      <c r="L1071" s="204"/>
      <c r="M1071" s="204"/>
      <c r="N1071" s="204"/>
      <c r="O1071" s="204"/>
      <c r="P1071" s="204"/>
      <c r="Q1071" s="204"/>
      <c r="R1071" s="204"/>
      <c r="S1071" s="204"/>
      <c r="T1071" s="204"/>
      <c r="U1071" s="204"/>
      <c r="V1071" s="204"/>
      <c r="W1071" s="204"/>
      <c r="X1071" s="204"/>
      <c r="Y1071" s="204"/>
      <c r="Z1071" s="204"/>
      <c r="AA1071" s="204"/>
      <c r="AB1071" s="204"/>
      <c r="AC1071" s="204"/>
      <c r="AD1071" s="204"/>
      <c r="AE1071" s="204"/>
      <c r="AF1071" s="204"/>
      <c r="AG1071" s="204"/>
      <c r="AH1071" s="204"/>
      <c r="AI1071" s="204"/>
      <c r="AJ1071" s="204"/>
      <c r="AK1071" s="204"/>
      <c r="AL1071" s="204"/>
      <c r="AM1071" s="204"/>
      <c r="AN1071" s="203"/>
      <c r="AO1071" s="203"/>
      <c r="AP1071" s="203"/>
      <c r="AQ1071" s="203"/>
      <c r="AR1071" s="203"/>
      <c r="AS1071" s="203"/>
      <c r="AT1071" s="203"/>
      <c r="AU1071" s="203"/>
      <c r="AV1071" s="203"/>
      <c r="AW1071" s="203"/>
      <c r="AX1071" s="203"/>
      <c r="AY1071" s="203"/>
      <c r="AZ1071" s="203"/>
    </row>
    <row r="1072" spans="5:52" s="135" customFormat="1">
      <c r="E1072" s="204"/>
      <c r="F1072" s="204"/>
      <c r="G1072" s="204"/>
      <c r="H1072" s="204"/>
      <c r="I1072" s="204"/>
      <c r="J1072" s="204"/>
      <c r="K1072" s="204"/>
      <c r="L1072" s="204"/>
      <c r="M1072" s="204"/>
      <c r="N1072" s="204"/>
      <c r="O1072" s="204"/>
      <c r="P1072" s="204"/>
      <c r="Q1072" s="204"/>
      <c r="R1072" s="204"/>
      <c r="S1072" s="204"/>
      <c r="T1072" s="204"/>
      <c r="U1072" s="204"/>
      <c r="V1072" s="204"/>
      <c r="W1072" s="204"/>
      <c r="X1072" s="204"/>
      <c r="Y1072" s="204"/>
      <c r="Z1072" s="204"/>
      <c r="AA1072" s="204"/>
      <c r="AB1072" s="204"/>
      <c r="AC1072" s="204"/>
      <c r="AD1072" s="204"/>
      <c r="AE1072" s="204"/>
      <c r="AF1072" s="204"/>
      <c r="AG1072" s="204"/>
      <c r="AH1072" s="204"/>
      <c r="AI1072" s="204"/>
      <c r="AJ1072" s="204"/>
      <c r="AK1072" s="204"/>
      <c r="AL1072" s="204"/>
      <c r="AM1072" s="204"/>
      <c r="AN1072" s="203"/>
      <c r="AO1072" s="203"/>
      <c r="AP1072" s="203"/>
      <c r="AQ1072" s="203"/>
      <c r="AR1072" s="203"/>
      <c r="AS1072" s="203"/>
      <c r="AT1072" s="203"/>
      <c r="AU1072" s="203"/>
      <c r="AV1072" s="203"/>
      <c r="AW1072" s="203"/>
      <c r="AX1072" s="203"/>
      <c r="AY1072" s="203"/>
      <c r="AZ1072" s="203"/>
    </row>
    <row r="1073" spans="5:52" s="135" customFormat="1">
      <c r="E1073" s="204"/>
      <c r="F1073" s="204"/>
      <c r="G1073" s="204"/>
      <c r="H1073" s="204"/>
      <c r="I1073" s="204"/>
      <c r="J1073" s="204"/>
      <c r="K1073" s="204"/>
      <c r="L1073" s="204"/>
      <c r="M1073" s="204"/>
      <c r="N1073" s="204"/>
      <c r="O1073" s="204"/>
      <c r="P1073" s="204"/>
      <c r="Q1073" s="204"/>
      <c r="R1073" s="204"/>
      <c r="S1073" s="204"/>
      <c r="T1073" s="204"/>
      <c r="U1073" s="204"/>
      <c r="V1073" s="204"/>
      <c r="W1073" s="204"/>
      <c r="X1073" s="204"/>
      <c r="Y1073" s="204"/>
      <c r="Z1073" s="204"/>
      <c r="AA1073" s="204"/>
      <c r="AB1073" s="204"/>
      <c r="AC1073" s="204"/>
      <c r="AD1073" s="204"/>
      <c r="AE1073" s="204"/>
      <c r="AF1073" s="204"/>
      <c r="AG1073" s="204"/>
      <c r="AH1073" s="204"/>
      <c r="AI1073" s="204"/>
      <c r="AJ1073" s="204"/>
      <c r="AK1073" s="204"/>
      <c r="AL1073" s="204"/>
      <c r="AM1073" s="204"/>
      <c r="AN1073" s="203"/>
      <c r="AO1073" s="203"/>
      <c r="AP1073" s="203"/>
      <c r="AQ1073" s="203"/>
      <c r="AR1073" s="203"/>
      <c r="AS1073" s="203"/>
      <c r="AT1073" s="203"/>
      <c r="AU1073" s="203"/>
      <c r="AV1073" s="203"/>
      <c r="AW1073" s="203"/>
      <c r="AX1073" s="203"/>
      <c r="AY1073" s="203"/>
      <c r="AZ1073" s="203"/>
    </row>
    <row r="1074" spans="5:52" s="135" customFormat="1">
      <c r="E1074" s="204"/>
      <c r="F1074" s="204"/>
      <c r="G1074" s="204"/>
      <c r="H1074" s="204"/>
      <c r="I1074" s="204"/>
      <c r="J1074" s="204"/>
      <c r="K1074" s="204"/>
      <c r="L1074" s="204"/>
      <c r="M1074" s="204"/>
      <c r="N1074" s="204"/>
      <c r="O1074" s="204"/>
      <c r="P1074" s="204"/>
      <c r="Q1074" s="204"/>
      <c r="R1074" s="204"/>
      <c r="S1074" s="204"/>
      <c r="T1074" s="204"/>
      <c r="U1074" s="204"/>
      <c r="V1074" s="204"/>
      <c r="W1074" s="204"/>
      <c r="X1074" s="204"/>
      <c r="Y1074" s="204"/>
      <c r="Z1074" s="204"/>
      <c r="AA1074" s="204"/>
      <c r="AB1074" s="204"/>
      <c r="AC1074" s="204"/>
      <c r="AD1074" s="204"/>
      <c r="AE1074" s="204"/>
      <c r="AF1074" s="204"/>
      <c r="AG1074" s="204"/>
      <c r="AH1074" s="204"/>
      <c r="AI1074" s="204"/>
      <c r="AJ1074" s="204"/>
      <c r="AK1074" s="204"/>
      <c r="AL1074" s="204"/>
      <c r="AM1074" s="204"/>
      <c r="AN1074" s="203"/>
      <c r="AO1074" s="203"/>
      <c r="AP1074" s="203"/>
      <c r="AQ1074" s="203"/>
      <c r="AR1074" s="203"/>
      <c r="AS1074" s="203"/>
      <c r="AT1074" s="203"/>
      <c r="AU1074" s="203"/>
      <c r="AV1074" s="203"/>
      <c r="AW1074" s="203"/>
      <c r="AX1074" s="203"/>
      <c r="AY1074" s="203"/>
      <c r="AZ1074" s="203"/>
    </row>
    <row r="1075" spans="5:52" s="135" customFormat="1">
      <c r="E1075" s="204"/>
      <c r="F1075" s="204"/>
      <c r="G1075" s="204"/>
      <c r="H1075" s="204"/>
      <c r="I1075" s="204"/>
      <c r="J1075" s="204"/>
      <c r="K1075" s="204"/>
      <c r="L1075" s="204"/>
      <c r="M1075" s="204"/>
      <c r="N1075" s="204"/>
      <c r="O1075" s="204"/>
      <c r="P1075" s="204"/>
      <c r="Q1075" s="204"/>
      <c r="R1075" s="204"/>
      <c r="S1075" s="204"/>
      <c r="T1075" s="204"/>
      <c r="U1075" s="204"/>
      <c r="V1075" s="204"/>
      <c r="W1075" s="204"/>
      <c r="X1075" s="204"/>
      <c r="Y1075" s="204"/>
      <c r="Z1075" s="204"/>
      <c r="AA1075" s="204"/>
      <c r="AB1075" s="204"/>
      <c r="AC1075" s="204"/>
      <c r="AD1075" s="204"/>
      <c r="AE1075" s="204"/>
      <c r="AF1075" s="204"/>
      <c r="AG1075" s="204"/>
      <c r="AH1075" s="204"/>
      <c r="AI1075" s="204"/>
      <c r="AJ1075" s="204"/>
      <c r="AK1075" s="204"/>
      <c r="AL1075" s="204"/>
      <c r="AM1075" s="204"/>
      <c r="AN1075" s="203"/>
      <c r="AO1075" s="203"/>
      <c r="AP1075" s="203"/>
      <c r="AQ1075" s="203"/>
      <c r="AR1075" s="203"/>
      <c r="AS1075" s="203"/>
      <c r="AT1075" s="203"/>
      <c r="AU1075" s="203"/>
      <c r="AV1075" s="203"/>
      <c r="AW1075" s="203"/>
      <c r="AX1075" s="203"/>
      <c r="AY1075" s="203"/>
      <c r="AZ1075" s="203"/>
    </row>
    <row r="1076" spans="5:52" s="135" customFormat="1">
      <c r="E1076" s="204"/>
      <c r="F1076" s="204"/>
      <c r="G1076" s="204"/>
      <c r="H1076" s="204"/>
      <c r="I1076" s="204"/>
      <c r="J1076" s="204"/>
      <c r="K1076" s="204"/>
      <c r="L1076" s="204"/>
      <c r="M1076" s="204"/>
      <c r="N1076" s="204"/>
      <c r="O1076" s="204"/>
      <c r="P1076" s="204"/>
      <c r="Q1076" s="204"/>
      <c r="R1076" s="204"/>
      <c r="S1076" s="204"/>
      <c r="T1076" s="204"/>
      <c r="U1076" s="204"/>
      <c r="V1076" s="204"/>
      <c r="W1076" s="204"/>
      <c r="X1076" s="204"/>
      <c r="Y1076" s="204"/>
      <c r="Z1076" s="204"/>
      <c r="AA1076" s="204"/>
      <c r="AB1076" s="204"/>
      <c r="AC1076" s="204"/>
      <c r="AD1076" s="204"/>
      <c r="AE1076" s="204"/>
      <c r="AF1076" s="204"/>
      <c r="AG1076" s="204"/>
      <c r="AH1076" s="204"/>
      <c r="AI1076" s="204"/>
      <c r="AJ1076" s="204"/>
      <c r="AK1076" s="204"/>
      <c r="AL1076" s="204"/>
      <c r="AM1076" s="204"/>
      <c r="AN1076" s="203"/>
      <c r="AO1076" s="203"/>
      <c r="AP1076" s="203"/>
      <c r="AQ1076" s="203"/>
      <c r="AR1076" s="203"/>
      <c r="AS1076" s="203"/>
      <c r="AT1076" s="203"/>
      <c r="AU1076" s="203"/>
      <c r="AV1076" s="203"/>
      <c r="AW1076" s="203"/>
      <c r="AX1076" s="203"/>
      <c r="AY1076" s="203"/>
      <c r="AZ1076" s="203"/>
    </row>
    <row r="1077" spans="5:52" s="135" customFormat="1">
      <c r="E1077" s="204"/>
      <c r="F1077" s="204"/>
      <c r="G1077" s="204"/>
      <c r="H1077" s="204"/>
      <c r="I1077" s="204"/>
      <c r="J1077" s="204"/>
      <c r="K1077" s="204"/>
      <c r="L1077" s="204"/>
      <c r="M1077" s="204"/>
      <c r="N1077" s="204"/>
      <c r="O1077" s="204"/>
      <c r="P1077" s="204"/>
      <c r="Q1077" s="204"/>
      <c r="R1077" s="204"/>
      <c r="S1077" s="204"/>
      <c r="T1077" s="204"/>
      <c r="U1077" s="204"/>
      <c r="V1077" s="204"/>
      <c r="W1077" s="204"/>
      <c r="X1077" s="204"/>
      <c r="Y1077" s="204"/>
      <c r="Z1077" s="204"/>
      <c r="AA1077" s="204"/>
      <c r="AB1077" s="204"/>
      <c r="AC1077" s="204"/>
      <c r="AD1077" s="204"/>
      <c r="AE1077" s="204"/>
      <c r="AF1077" s="204"/>
      <c r="AG1077" s="204"/>
      <c r="AH1077" s="204"/>
      <c r="AI1077" s="204"/>
      <c r="AJ1077" s="204"/>
      <c r="AK1077" s="204"/>
      <c r="AL1077" s="204"/>
      <c r="AM1077" s="204"/>
      <c r="AN1077" s="203"/>
      <c r="AO1077" s="203"/>
      <c r="AP1077" s="203"/>
      <c r="AQ1077" s="203"/>
      <c r="AR1077" s="203"/>
      <c r="AS1077" s="203"/>
      <c r="AT1077" s="203"/>
      <c r="AU1077" s="203"/>
      <c r="AV1077" s="203"/>
      <c r="AW1077" s="203"/>
      <c r="AX1077" s="203"/>
      <c r="AY1077" s="203"/>
      <c r="AZ1077" s="203"/>
    </row>
    <row r="1078" spans="5:52" s="135" customFormat="1">
      <c r="E1078" s="204"/>
      <c r="F1078" s="204"/>
      <c r="G1078" s="204"/>
      <c r="H1078" s="204"/>
      <c r="I1078" s="204"/>
      <c r="J1078" s="204"/>
      <c r="K1078" s="204"/>
      <c r="L1078" s="204"/>
      <c r="M1078" s="204"/>
      <c r="N1078" s="204"/>
      <c r="O1078" s="204"/>
      <c r="P1078" s="204"/>
      <c r="Q1078" s="204"/>
      <c r="R1078" s="204"/>
      <c r="S1078" s="204"/>
      <c r="T1078" s="204"/>
      <c r="U1078" s="204"/>
      <c r="V1078" s="204"/>
      <c r="W1078" s="204"/>
      <c r="X1078" s="204"/>
      <c r="Y1078" s="204"/>
      <c r="Z1078" s="204"/>
      <c r="AA1078" s="204"/>
      <c r="AB1078" s="204"/>
      <c r="AC1078" s="204"/>
      <c r="AD1078" s="204"/>
      <c r="AE1078" s="204"/>
      <c r="AF1078" s="204"/>
      <c r="AG1078" s="204"/>
      <c r="AH1078" s="204"/>
      <c r="AI1078" s="204"/>
      <c r="AJ1078" s="204"/>
      <c r="AK1078" s="204"/>
      <c r="AL1078" s="204"/>
      <c r="AM1078" s="204"/>
      <c r="AN1078" s="203"/>
      <c r="AO1078" s="203"/>
      <c r="AP1078" s="203"/>
      <c r="AQ1078" s="203"/>
      <c r="AR1078" s="203"/>
      <c r="AS1078" s="203"/>
      <c r="AT1078" s="203"/>
      <c r="AU1078" s="203"/>
      <c r="AV1078" s="203"/>
      <c r="AW1078" s="203"/>
      <c r="AX1078" s="203"/>
      <c r="AY1078" s="203"/>
      <c r="AZ1078" s="203"/>
    </row>
    <row r="1079" spans="5:52" s="135" customFormat="1">
      <c r="E1079" s="204"/>
      <c r="F1079" s="204"/>
      <c r="G1079" s="204"/>
      <c r="H1079" s="204"/>
      <c r="I1079" s="204"/>
      <c r="J1079" s="204"/>
      <c r="K1079" s="204"/>
      <c r="L1079" s="204"/>
      <c r="M1079" s="204"/>
      <c r="N1079" s="204"/>
      <c r="O1079" s="204"/>
      <c r="P1079" s="204"/>
      <c r="Q1079" s="204"/>
      <c r="R1079" s="204"/>
      <c r="S1079" s="204"/>
      <c r="T1079" s="204"/>
      <c r="U1079" s="204"/>
      <c r="V1079" s="204"/>
      <c r="W1079" s="204"/>
      <c r="X1079" s="204"/>
      <c r="Y1079" s="204"/>
      <c r="Z1079" s="204"/>
      <c r="AA1079" s="204"/>
      <c r="AB1079" s="204"/>
      <c r="AC1079" s="204"/>
      <c r="AD1079" s="204"/>
      <c r="AE1079" s="204"/>
      <c r="AF1079" s="204"/>
      <c r="AG1079" s="204"/>
      <c r="AH1079" s="204"/>
      <c r="AI1079" s="204"/>
      <c r="AJ1079" s="204"/>
      <c r="AK1079" s="204"/>
      <c r="AL1079" s="204"/>
      <c r="AM1079" s="204"/>
      <c r="AN1079" s="203"/>
      <c r="AO1079" s="203"/>
      <c r="AP1079" s="203"/>
      <c r="AQ1079" s="203"/>
      <c r="AR1079" s="203"/>
      <c r="AS1079" s="203"/>
      <c r="AT1079" s="203"/>
      <c r="AU1079" s="203"/>
      <c r="AV1079" s="203"/>
      <c r="AW1079" s="203"/>
      <c r="AX1079" s="203"/>
      <c r="AY1079" s="203"/>
      <c r="AZ1079" s="203"/>
    </row>
    <row r="1080" spans="5:52" s="135" customFormat="1">
      <c r="E1080" s="204"/>
      <c r="F1080" s="204"/>
      <c r="G1080" s="204"/>
      <c r="H1080" s="204"/>
      <c r="I1080" s="204"/>
      <c r="J1080" s="204"/>
      <c r="K1080" s="204"/>
      <c r="L1080" s="204"/>
      <c r="M1080" s="204"/>
      <c r="N1080" s="204"/>
      <c r="O1080" s="204"/>
      <c r="P1080" s="204"/>
      <c r="Q1080" s="204"/>
      <c r="R1080" s="204"/>
      <c r="S1080" s="204"/>
      <c r="T1080" s="204"/>
      <c r="U1080" s="204"/>
      <c r="V1080" s="204"/>
      <c r="W1080" s="204"/>
      <c r="X1080" s="204"/>
      <c r="Y1080" s="204"/>
      <c r="Z1080" s="204"/>
      <c r="AA1080" s="204"/>
      <c r="AB1080" s="204"/>
      <c r="AC1080" s="204"/>
      <c r="AD1080" s="204"/>
      <c r="AE1080" s="204"/>
      <c r="AF1080" s="204"/>
      <c r="AG1080" s="204"/>
      <c r="AH1080" s="204"/>
      <c r="AI1080" s="204"/>
      <c r="AJ1080" s="204"/>
      <c r="AK1080" s="204"/>
      <c r="AL1080" s="204"/>
      <c r="AM1080" s="204"/>
      <c r="AN1080" s="203"/>
      <c r="AO1080" s="203"/>
      <c r="AP1080" s="203"/>
      <c r="AQ1080" s="203"/>
      <c r="AR1080" s="203"/>
      <c r="AS1080" s="203"/>
      <c r="AT1080" s="203"/>
      <c r="AU1080" s="203"/>
      <c r="AV1080" s="203"/>
      <c r="AW1080" s="203"/>
      <c r="AX1080" s="203"/>
      <c r="AY1080" s="203"/>
      <c r="AZ1080" s="203"/>
    </row>
    <row r="1081" spans="5:52" s="135" customFormat="1">
      <c r="E1081" s="204"/>
      <c r="F1081" s="204"/>
      <c r="G1081" s="204"/>
      <c r="H1081" s="204"/>
      <c r="I1081" s="204"/>
      <c r="J1081" s="204"/>
      <c r="K1081" s="204"/>
      <c r="L1081" s="204"/>
      <c r="M1081" s="204"/>
      <c r="N1081" s="204"/>
      <c r="O1081" s="204"/>
      <c r="P1081" s="204"/>
      <c r="Q1081" s="204"/>
      <c r="R1081" s="204"/>
      <c r="S1081" s="204"/>
      <c r="T1081" s="204"/>
      <c r="U1081" s="204"/>
      <c r="V1081" s="204"/>
      <c r="W1081" s="204"/>
      <c r="X1081" s="204"/>
      <c r="Y1081" s="204"/>
      <c r="Z1081" s="204"/>
      <c r="AA1081" s="204"/>
      <c r="AB1081" s="204"/>
      <c r="AC1081" s="204"/>
      <c r="AD1081" s="204"/>
      <c r="AE1081" s="204"/>
      <c r="AF1081" s="204"/>
      <c r="AG1081" s="204"/>
      <c r="AH1081" s="204"/>
      <c r="AI1081" s="204"/>
      <c r="AJ1081" s="204"/>
      <c r="AK1081" s="204"/>
      <c r="AL1081" s="204"/>
      <c r="AM1081" s="204"/>
      <c r="AN1081" s="203"/>
      <c r="AO1081" s="203"/>
      <c r="AP1081" s="203"/>
      <c r="AQ1081" s="203"/>
      <c r="AR1081" s="203"/>
      <c r="AS1081" s="203"/>
      <c r="AT1081" s="203"/>
      <c r="AU1081" s="203"/>
      <c r="AV1081" s="203"/>
      <c r="AW1081" s="203"/>
      <c r="AX1081" s="203"/>
      <c r="AY1081" s="203"/>
      <c r="AZ1081" s="203"/>
    </row>
    <row r="1082" spans="5:52" s="135" customFormat="1">
      <c r="E1082" s="204"/>
      <c r="F1082" s="204"/>
      <c r="G1082" s="204"/>
      <c r="H1082" s="204"/>
      <c r="I1082" s="204"/>
      <c r="J1082" s="204"/>
      <c r="K1082" s="204"/>
      <c r="L1082" s="204"/>
      <c r="M1082" s="204"/>
      <c r="N1082" s="204"/>
      <c r="O1082" s="204"/>
      <c r="P1082" s="204"/>
      <c r="Q1082" s="204"/>
      <c r="R1082" s="204"/>
      <c r="S1082" s="204"/>
      <c r="T1082" s="204"/>
      <c r="U1082" s="204"/>
      <c r="V1082" s="204"/>
      <c r="W1082" s="204"/>
      <c r="X1082" s="204"/>
      <c r="Y1082" s="204"/>
      <c r="Z1082" s="204"/>
      <c r="AA1082" s="204"/>
      <c r="AB1082" s="204"/>
      <c r="AC1082" s="204"/>
      <c r="AD1082" s="204"/>
      <c r="AE1082" s="204"/>
      <c r="AF1082" s="204"/>
      <c r="AG1082" s="204"/>
      <c r="AH1082" s="204"/>
      <c r="AI1082" s="204"/>
      <c r="AJ1082" s="204"/>
      <c r="AK1082" s="204"/>
      <c r="AL1082" s="204"/>
      <c r="AM1082" s="204"/>
      <c r="AN1082" s="203"/>
      <c r="AO1082" s="203"/>
      <c r="AP1082" s="203"/>
      <c r="AQ1082" s="203"/>
      <c r="AR1082" s="203"/>
      <c r="AS1082" s="203"/>
      <c r="AT1082" s="203"/>
      <c r="AU1082" s="203"/>
      <c r="AV1082" s="203"/>
      <c r="AW1082" s="203"/>
      <c r="AX1082" s="203"/>
      <c r="AY1082" s="203"/>
      <c r="AZ1082" s="203"/>
    </row>
    <row r="1083" spans="5:52" s="135" customFormat="1">
      <c r="E1083" s="204"/>
      <c r="F1083" s="204"/>
      <c r="G1083" s="204"/>
      <c r="H1083" s="204"/>
      <c r="I1083" s="204"/>
      <c r="J1083" s="204"/>
      <c r="K1083" s="204"/>
      <c r="L1083" s="204"/>
      <c r="M1083" s="204"/>
      <c r="N1083" s="204"/>
      <c r="O1083" s="204"/>
      <c r="P1083" s="204"/>
      <c r="Q1083" s="204"/>
      <c r="R1083" s="204"/>
      <c r="S1083" s="204"/>
      <c r="T1083" s="204"/>
      <c r="U1083" s="204"/>
      <c r="V1083" s="204"/>
      <c r="W1083" s="204"/>
      <c r="X1083" s="204"/>
      <c r="Y1083" s="204"/>
      <c r="Z1083" s="204"/>
      <c r="AA1083" s="204"/>
      <c r="AB1083" s="204"/>
      <c r="AC1083" s="204"/>
      <c r="AD1083" s="204"/>
      <c r="AE1083" s="204"/>
      <c r="AF1083" s="204"/>
      <c r="AG1083" s="204"/>
      <c r="AH1083" s="204"/>
      <c r="AI1083" s="204"/>
      <c r="AJ1083" s="204"/>
      <c r="AK1083" s="204"/>
      <c r="AL1083" s="204"/>
      <c r="AM1083" s="204"/>
      <c r="AN1083" s="203"/>
      <c r="AO1083" s="203"/>
      <c r="AP1083" s="203"/>
      <c r="AQ1083" s="203"/>
      <c r="AR1083" s="203"/>
      <c r="AS1083" s="203"/>
      <c r="AT1083" s="203"/>
      <c r="AU1083" s="203"/>
      <c r="AV1083" s="203"/>
      <c r="AW1083" s="203"/>
      <c r="AX1083" s="203"/>
      <c r="AY1083" s="203"/>
      <c r="AZ1083" s="203"/>
    </row>
    <row r="1084" spans="5:52" s="135" customFormat="1">
      <c r="E1084" s="204"/>
      <c r="F1084" s="204"/>
      <c r="G1084" s="204"/>
      <c r="H1084" s="204"/>
      <c r="I1084" s="204"/>
      <c r="J1084" s="204"/>
      <c r="K1084" s="204"/>
      <c r="L1084" s="204"/>
      <c r="M1084" s="204"/>
      <c r="N1084" s="204"/>
      <c r="O1084" s="204"/>
      <c r="P1084" s="204"/>
      <c r="Q1084" s="204"/>
      <c r="R1084" s="204"/>
      <c r="S1084" s="204"/>
      <c r="T1084" s="204"/>
      <c r="U1084" s="204"/>
      <c r="V1084" s="204"/>
      <c r="W1084" s="204"/>
      <c r="X1084" s="204"/>
      <c r="Y1084" s="204"/>
      <c r="Z1084" s="204"/>
      <c r="AA1084" s="204"/>
      <c r="AB1084" s="204"/>
      <c r="AC1084" s="204"/>
      <c r="AD1084" s="204"/>
      <c r="AE1084" s="204"/>
      <c r="AF1084" s="204"/>
      <c r="AG1084" s="204"/>
      <c r="AH1084" s="204"/>
      <c r="AI1084" s="204"/>
      <c r="AJ1084" s="204"/>
      <c r="AK1084" s="204"/>
      <c r="AL1084" s="204"/>
      <c r="AM1084" s="204"/>
      <c r="AN1084" s="203"/>
      <c r="AO1084" s="203"/>
      <c r="AP1084" s="203"/>
      <c r="AQ1084" s="203"/>
      <c r="AR1084" s="203"/>
      <c r="AS1084" s="203"/>
      <c r="AT1084" s="203"/>
      <c r="AU1084" s="203"/>
      <c r="AV1084" s="203"/>
      <c r="AW1084" s="203"/>
      <c r="AX1084" s="203"/>
      <c r="AY1084" s="203"/>
      <c r="AZ1084" s="203"/>
    </row>
    <row r="1085" spans="5:52" s="135" customFormat="1">
      <c r="E1085" s="204"/>
      <c r="F1085" s="204"/>
      <c r="G1085" s="204"/>
      <c r="H1085" s="204"/>
      <c r="I1085" s="204"/>
      <c r="J1085" s="204"/>
      <c r="K1085" s="204"/>
      <c r="L1085" s="204"/>
      <c r="M1085" s="204"/>
      <c r="N1085" s="204"/>
      <c r="O1085" s="204"/>
      <c r="P1085" s="204"/>
      <c r="Q1085" s="204"/>
      <c r="R1085" s="204"/>
      <c r="S1085" s="204"/>
      <c r="T1085" s="204"/>
      <c r="U1085" s="204"/>
      <c r="V1085" s="204"/>
      <c r="W1085" s="204"/>
      <c r="X1085" s="204"/>
      <c r="Y1085" s="204"/>
      <c r="Z1085" s="204"/>
      <c r="AA1085" s="204"/>
      <c r="AB1085" s="204"/>
      <c r="AC1085" s="204"/>
      <c r="AD1085" s="204"/>
      <c r="AE1085" s="204"/>
      <c r="AF1085" s="204"/>
      <c r="AG1085" s="204"/>
      <c r="AH1085" s="204"/>
      <c r="AI1085" s="204"/>
      <c r="AJ1085" s="204"/>
      <c r="AK1085" s="204"/>
      <c r="AL1085" s="204"/>
      <c r="AM1085" s="204"/>
      <c r="AN1085" s="203"/>
      <c r="AO1085" s="203"/>
      <c r="AP1085" s="203"/>
      <c r="AQ1085" s="203"/>
      <c r="AR1085" s="203"/>
      <c r="AS1085" s="203"/>
      <c r="AT1085" s="203"/>
      <c r="AU1085" s="203"/>
      <c r="AV1085" s="203"/>
      <c r="AW1085" s="203"/>
      <c r="AX1085" s="203"/>
      <c r="AY1085" s="203"/>
      <c r="AZ1085" s="203"/>
    </row>
    <row r="1086" spans="5:52" s="135" customFormat="1">
      <c r="E1086" s="204"/>
      <c r="F1086" s="204"/>
      <c r="G1086" s="204"/>
      <c r="H1086" s="204"/>
      <c r="I1086" s="204"/>
      <c r="J1086" s="204"/>
      <c r="K1086" s="204"/>
      <c r="L1086" s="204"/>
      <c r="M1086" s="204"/>
      <c r="N1086" s="204"/>
      <c r="O1086" s="204"/>
      <c r="P1086" s="204"/>
      <c r="Q1086" s="204"/>
      <c r="R1086" s="204"/>
      <c r="S1086" s="204"/>
      <c r="T1086" s="204"/>
      <c r="U1086" s="204"/>
      <c r="V1086" s="204"/>
      <c r="W1086" s="204"/>
      <c r="X1086" s="204"/>
      <c r="Y1086" s="204"/>
      <c r="Z1086" s="204"/>
      <c r="AA1086" s="204"/>
      <c r="AB1086" s="204"/>
      <c r="AC1086" s="204"/>
      <c r="AD1086" s="204"/>
      <c r="AE1086" s="204"/>
      <c r="AF1086" s="204"/>
      <c r="AG1086" s="204"/>
      <c r="AH1086" s="204"/>
      <c r="AI1086" s="204"/>
      <c r="AJ1086" s="204"/>
      <c r="AK1086" s="204"/>
      <c r="AL1086" s="204"/>
      <c r="AM1086" s="204"/>
      <c r="AN1086" s="203"/>
      <c r="AO1086" s="203"/>
      <c r="AP1086" s="203"/>
      <c r="AQ1086" s="203"/>
      <c r="AR1086" s="203"/>
      <c r="AS1086" s="203"/>
      <c r="AT1086" s="203"/>
      <c r="AU1086" s="203"/>
      <c r="AV1086" s="203"/>
      <c r="AW1086" s="203"/>
      <c r="AX1086" s="203"/>
      <c r="AY1086" s="203"/>
      <c r="AZ1086" s="203"/>
    </row>
    <row r="1087" spans="5:52" s="135" customFormat="1">
      <c r="E1087" s="204"/>
      <c r="F1087" s="204"/>
      <c r="G1087" s="204"/>
      <c r="H1087" s="204"/>
      <c r="I1087" s="204"/>
      <c r="J1087" s="204"/>
      <c r="K1087" s="204"/>
      <c r="L1087" s="204"/>
      <c r="M1087" s="204"/>
      <c r="N1087" s="204"/>
      <c r="O1087" s="204"/>
      <c r="P1087" s="204"/>
      <c r="Q1087" s="204"/>
      <c r="R1087" s="204"/>
      <c r="S1087" s="204"/>
      <c r="T1087" s="204"/>
      <c r="U1087" s="204"/>
      <c r="V1087" s="204"/>
      <c r="W1087" s="204"/>
      <c r="X1087" s="204"/>
      <c r="Y1087" s="204"/>
      <c r="Z1087" s="204"/>
      <c r="AA1087" s="204"/>
      <c r="AB1087" s="204"/>
      <c r="AC1087" s="204"/>
      <c r="AD1087" s="204"/>
      <c r="AE1087" s="204"/>
      <c r="AF1087" s="204"/>
      <c r="AG1087" s="204"/>
      <c r="AH1087" s="204"/>
      <c r="AI1087" s="204"/>
      <c r="AJ1087" s="204"/>
      <c r="AK1087" s="204"/>
      <c r="AL1087" s="204"/>
      <c r="AM1087" s="204"/>
      <c r="AN1087" s="203"/>
      <c r="AO1087" s="203"/>
      <c r="AP1087" s="203"/>
      <c r="AQ1087" s="203"/>
      <c r="AR1087" s="203"/>
      <c r="AS1087" s="203"/>
      <c r="AT1087" s="203"/>
      <c r="AU1087" s="203"/>
      <c r="AV1087" s="203"/>
      <c r="AW1087" s="203"/>
      <c r="AX1087" s="203"/>
      <c r="AY1087" s="203"/>
      <c r="AZ1087" s="203"/>
    </row>
    <row r="1088" spans="5:52" s="135" customFormat="1">
      <c r="E1088" s="204"/>
      <c r="F1088" s="204"/>
      <c r="G1088" s="204"/>
      <c r="H1088" s="204"/>
      <c r="I1088" s="204"/>
      <c r="J1088" s="204"/>
      <c r="K1088" s="204"/>
      <c r="L1088" s="204"/>
      <c r="M1088" s="204"/>
      <c r="N1088" s="204"/>
      <c r="O1088" s="204"/>
      <c r="P1088" s="204"/>
      <c r="Q1088" s="204"/>
      <c r="R1088" s="204"/>
      <c r="S1088" s="204"/>
      <c r="T1088" s="204"/>
      <c r="U1088" s="204"/>
      <c r="V1088" s="204"/>
      <c r="W1088" s="204"/>
      <c r="X1088" s="204"/>
      <c r="Y1088" s="204"/>
      <c r="Z1088" s="204"/>
      <c r="AA1088" s="204"/>
      <c r="AB1088" s="204"/>
      <c r="AC1088" s="204"/>
      <c r="AD1088" s="204"/>
      <c r="AE1088" s="204"/>
      <c r="AF1088" s="204"/>
      <c r="AG1088" s="204"/>
      <c r="AH1088" s="204"/>
      <c r="AI1088" s="204"/>
      <c r="AJ1088" s="204"/>
      <c r="AK1088" s="204"/>
      <c r="AL1088" s="204"/>
      <c r="AM1088" s="204"/>
      <c r="AN1088" s="203"/>
      <c r="AO1088" s="203"/>
      <c r="AP1088" s="203"/>
      <c r="AQ1088" s="203"/>
      <c r="AR1088" s="203"/>
      <c r="AS1088" s="203"/>
      <c r="AT1088" s="203"/>
      <c r="AU1088" s="203"/>
      <c r="AV1088" s="203"/>
      <c r="AW1088" s="203"/>
      <c r="AX1088" s="203"/>
      <c r="AY1088" s="203"/>
      <c r="AZ1088" s="203"/>
    </row>
    <row r="1089" spans="5:52" s="135" customFormat="1">
      <c r="E1089" s="204"/>
      <c r="F1089" s="204"/>
      <c r="G1089" s="204"/>
      <c r="H1089" s="204"/>
      <c r="I1089" s="204"/>
      <c r="J1089" s="204"/>
      <c r="K1089" s="204"/>
      <c r="L1089" s="204"/>
      <c r="M1089" s="204"/>
      <c r="N1089" s="204"/>
      <c r="O1089" s="204"/>
      <c r="P1089" s="204"/>
      <c r="Q1089" s="204"/>
      <c r="R1089" s="204"/>
      <c r="S1089" s="204"/>
      <c r="T1089" s="204"/>
      <c r="U1089" s="204"/>
      <c r="V1089" s="204"/>
      <c r="W1089" s="204"/>
      <c r="X1089" s="204"/>
      <c r="Y1089" s="204"/>
      <c r="Z1089" s="204"/>
      <c r="AA1089" s="204"/>
      <c r="AB1089" s="204"/>
      <c r="AC1089" s="204"/>
      <c r="AD1089" s="204"/>
      <c r="AE1089" s="204"/>
      <c r="AF1089" s="204"/>
      <c r="AG1089" s="204"/>
      <c r="AH1089" s="204"/>
      <c r="AI1089" s="204"/>
      <c r="AJ1089" s="204"/>
      <c r="AK1089" s="204"/>
      <c r="AL1089" s="204"/>
      <c r="AM1089" s="204"/>
      <c r="AN1089" s="203"/>
      <c r="AO1089" s="203"/>
      <c r="AP1089" s="203"/>
      <c r="AQ1089" s="203"/>
      <c r="AR1089" s="203"/>
      <c r="AS1089" s="203"/>
      <c r="AT1089" s="203"/>
      <c r="AU1089" s="203"/>
      <c r="AV1089" s="203"/>
      <c r="AW1089" s="203"/>
      <c r="AX1089" s="203"/>
      <c r="AY1089" s="203"/>
      <c r="AZ1089" s="203"/>
    </row>
    <row r="1090" spans="5:52" s="135" customFormat="1">
      <c r="E1090" s="204"/>
      <c r="F1090" s="204"/>
      <c r="G1090" s="204"/>
      <c r="H1090" s="204"/>
      <c r="I1090" s="204"/>
      <c r="J1090" s="204"/>
      <c r="K1090" s="204"/>
      <c r="L1090" s="204"/>
      <c r="M1090" s="204"/>
      <c r="N1090" s="204"/>
      <c r="O1090" s="204"/>
      <c r="P1090" s="204"/>
      <c r="Q1090" s="204"/>
      <c r="R1090" s="204"/>
      <c r="S1090" s="204"/>
      <c r="T1090" s="204"/>
      <c r="U1090" s="204"/>
      <c r="V1090" s="204"/>
      <c r="W1090" s="204"/>
      <c r="X1090" s="204"/>
      <c r="Y1090" s="204"/>
      <c r="Z1090" s="204"/>
      <c r="AA1090" s="204"/>
      <c r="AB1090" s="204"/>
      <c r="AC1090" s="204"/>
      <c r="AD1090" s="204"/>
      <c r="AE1090" s="204"/>
      <c r="AF1090" s="204"/>
      <c r="AG1090" s="204"/>
      <c r="AH1090" s="204"/>
      <c r="AI1090" s="204"/>
      <c r="AJ1090" s="204"/>
      <c r="AK1090" s="204"/>
      <c r="AL1090" s="204"/>
      <c r="AM1090" s="204"/>
      <c r="AN1090" s="203"/>
      <c r="AO1090" s="203"/>
      <c r="AP1090" s="203"/>
      <c r="AQ1090" s="203"/>
      <c r="AR1090" s="203"/>
      <c r="AS1090" s="203"/>
      <c r="AT1090" s="203"/>
      <c r="AU1090" s="203"/>
      <c r="AV1090" s="203"/>
      <c r="AW1090" s="203"/>
      <c r="AX1090" s="203"/>
      <c r="AY1090" s="203"/>
      <c r="AZ1090" s="203"/>
    </row>
    <row r="1091" spans="5:52" s="135" customFormat="1">
      <c r="E1091" s="204"/>
      <c r="F1091" s="204"/>
      <c r="G1091" s="204"/>
      <c r="H1091" s="204"/>
      <c r="I1091" s="204"/>
      <c r="J1091" s="204"/>
      <c r="K1091" s="204"/>
      <c r="L1091" s="204"/>
      <c r="M1091" s="204"/>
      <c r="N1091" s="204"/>
      <c r="O1091" s="204"/>
      <c r="P1091" s="204"/>
      <c r="Q1091" s="204"/>
      <c r="R1091" s="204"/>
      <c r="S1091" s="204"/>
      <c r="T1091" s="204"/>
      <c r="U1091" s="204"/>
      <c r="V1091" s="204"/>
      <c r="W1091" s="204"/>
      <c r="X1091" s="204"/>
      <c r="Y1091" s="204"/>
      <c r="Z1091" s="204"/>
      <c r="AA1091" s="204"/>
      <c r="AB1091" s="204"/>
      <c r="AC1091" s="204"/>
      <c r="AD1091" s="204"/>
      <c r="AE1091" s="204"/>
      <c r="AF1091" s="204"/>
      <c r="AG1091" s="204"/>
      <c r="AH1091" s="204"/>
      <c r="AI1091" s="204"/>
      <c r="AJ1091" s="204"/>
      <c r="AK1091" s="204"/>
      <c r="AL1091" s="204"/>
      <c r="AM1091" s="204"/>
      <c r="AN1091" s="203"/>
      <c r="AO1091" s="203"/>
      <c r="AP1091" s="203"/>
      <c r="AQ1091" s="203"/>
      <c r="AR1091" s="203"/>
      <c r="AS1091" s="203"/>
      <c r="AT1091" s="203"/>
      <c r="AU1091" s="203"/>
      <c r="AV1091" s="203"/>
      <c r="AW1091" s="203"/>
      <c r="AX1091" s="203"/>
      <c r="AY1091" s="203"/>
      <c r="AZ1091" s="203"/>
    </row>
    <row r="1092" spans="5:52" s="135" customFormat="1">
      <c r="E1092" s="204"/>
      <c r="F1092" s="204"/>
      <c r="G1092" s="204"/>
      <c r="H1092" s="204"/>
      <c r="I1092" s="204"/>
      <c r="J1092" s="204"/>
      <c r="K1092" s="204"/>
      <c r="L1092" s="204"/>
      <c r="M1092" s="204"/>
      <c r="N1092" s="204"/>
      <c r="O1092" s="204"/>
      <c r="P1092" s="204"/>
      <c r="Q1092" s="204"/>
      <c r="R1092" s="204"/>
      <c r="S1092" s="204"/>
      <c r="T1092" s="204"/>
      <c r="U1092" s="204"/>
      <c r="V1092" s="204"/>
      <c r="W1092" s="204"/>
      <c r="X1092" s="204"/>
      <c r="Y1092" s="204"/>
      <c r="Z1092" s="204"/>
      <c r="AA1092" s="204"/>
      <c r="AB1092" s="204"/>
      <c r="AC1092" s="204"/>
      <c r="AD1092" s="204"/>
      <c r="AE1092" s="204"/>
      <c r="AF1092" s="204"/>
      <c r="AG1092" s="204"/>
      <c r="AH1092" s="204"/>
      <c r="AI1092" s="204"/>
      <c r="AJ1092" s="204"/>
      <c r="AK1092" s="204"/>
      <c r="AL1092" s="204"/>
      <c r="AM1092" s="204"/>
      <c r="AN1092" s="203"/>
      <c r="AO1092" s="203"/>
      <c r="AP1092" s="203"/>
      <c r="AQ1092" s="203"/>
      <c r="AR1092" s="203"/>
      <c r="AS1092" s="203"/>
      <c r="AT1092" s="203"/>
      <c r="AU1092" s="203"/>
      <c r="AV1092" s="203"/>
      <c r="AW1092" s="203"/>
      <c r="AX1092" s="203"/>
      <c r="AY1092" s="203"/>
      <c r="AZ1092" s="203"/>
    </row>
    <row r="1093" spans="5:52" s="135" customFormat="1">
      <c r="E1093" s="204"/>
      <c r="F1093" s="204"/>
      <c r="G1093" s="204"/>
      <c r="H1093" s="204"/>
      <c r="I1093" s="204"/>
      <c r="J1093" s="204"/>
      <c r="K1093" s="204"/>
      <c r="L1093" s="204"/>
      <c r="M1093" s="204"/>
      <c r="N1093" s="204"/>
      <c r="O1093" s="204"/>
      <c r="P1093" s="204"/>
      <c r="Q1093" s="204"/>
      <c r="R1093" s="204"/>
      <c r="S1093" s="204"/>
      <c r="T1093" s="204"/>
      <c r="U1093" s="204"/>
      <c r="V1093" s="204"/>
      <c r="W1093" s="204"/>
      <c r="X1093" s="204"/>
      <c r="Y1093" s="204"/>
      <c r="Z1093" s="204"/>
      <c r="AA1093" s="204"/>
      <c r="AB1093" s="204"/>
      <c r="AC1093" s="204"/>
      <c r="AD1093" s="204"/>
      <c r="AE1093" s="204"/>
      <c r="AF1093" s="204"/>
      <c r="AG1093" s="204"/>
      <c r="AH1093" s="204"/>
      <c r="AI1093" s="204"/>
      <c r="AJ1093" s="204"/>
      <c r="AK1093" s="204"/>
      <c r="AL1093" s="204"/>
      <c r="AM1093" s="204"/>
      <c r="AN1093" s="203"/>
      <c r="AO1093" s="203"/>
      <c r="AP1093" s="203"/>
      <c r="AQ1093" s="203"/>
      <c r="AR1093" s="203"/>
      <c r="AS1093" s="203"/>
      <c r="AT1093" s="203"/>
      <c r="AU1093" s="203"/>
      <c r="AV1093" s="203"/>
      <c r="AW1093" s="203"/>
      <c r="AX1093" s="203"/>
      <c r="AY1093" s="203"/>
      <c r="AZ1093" s="203"/>
    </row>
    <row r="1094" spans="5:52" s="135" customFormat="1">
      <c r="E1094" s="204"/>
      <c r="F1094" s="204"/>
      <c r="G1094" s="204"/>
      <c r="H1094" s="204"/>
      <c r="I1094" s="204"/>
      <c r="J1094" s="204"/>
      <c r="K1094" s="204"/>
      <c r="L1094" s="204"/>
      <c r="M1094" s="204"/>
      <c r="N1094" s="204"/>
      <c r="O1094" s="204"/>
      <c r="P1094" s="204"/>
      <c r="Q1094" s="204"/>
      <c r="R1094" s="204"/>
      <c r="S1094" s="204"/>
      <c r="T1094" s="204"/>
      <c r="U1094" s="204"/>
      <c r="V1094" s="204"/>
      <c r="W1094" s="204"/>
      <c r="X1094" s="204"/>
      <c r="Y1094" s="204"/>
      <c r="Z1094" s="204"/>
      <c r="AA1094" s="204"/>
      <c r="AB1094" s="204"/>
      <c r="AC1094" s="204"/>
      <c r="AD1094" s="204"/>
      <c r="AE1094" s="204"/>
      <c r="AF1094" s="204"/>
      <c r="AG1094" s="204"/>
      <c r="AH1094" s="204"/>
      <c r="AI1094" s="204"/>
      <c r="AJ1094" s="204"/>
      <c r="AK1094" s="204"/>
      <c r="AL1094" s="204"/>
      <c r="AM1094" s="204"/>
      <c r="AN1094" s="203"/>
      <c r="AO1094" s="203"/>
      <c r="AP1094" s="203"/>
      <c r="AQ1094" s="203"/>
      <c r="AR1094" s="203"/>
      <c r="AS1094" s="203"/>
      <c r="AT1094" s="203"/>
      <c r="AU1094" s="203"/>
      <c r="AV1094" s="203"/>
      <c r="AW1094" s="203"/>
      <c r="AX1094" s="203"/>
      <c r="AY1094" s="203"/>
      <c r="AZ1094" s="203"/>
    </row>
    <row r="1095" spans="5:52" s="135" customFormat="1">
      <c r="E1095" s="204"/>
      <c r="F1095" s="204"/>
      <c r="G1095" s="204"/>
      <c r="H1095" s="204"/>
      <c r="I1095" s="204"/>
      <c r="J1095" s="204"/>
      <c r="K1095" s="204"/>
      <c r="L1095" s="204"/>
      <c r="M1095" s="204"/>
      <c r="N1095" s="204"/>
      <c r="O1095" s="204"/>
      <c r="P1095" s="204"/>
      <c r="Q1095" s="204"/>
      <c r="R1095" s="204"/>
      <c r="S1095" s="204"/>
      <c r="T1095" s="204"/>
      <c r="U1095" s="204"/>
      <c r="V1095" s="204"/>
      <c r="W1095" s="204"/>
      <c r="X1095" s="204"/>
      <c r="Y1095" s="204"/>
      <c r="Z1095" s="204"/>
      <c r="AA1095" s="204"/>
      <c r="AB1095" s="204"/>
      <c r="AC1095" s="204"/>
      <c r="AD1095" s="204"/>
      <c r="AE1095" s="204"/>
      <c r="AF1095" s="204"/>
      <c r="AG1095" s="204"/>
      <c r="AH1095" s="204"/>
      <c r="AI1095" s="204"/>
      <c r="AJ1095" s="204"/>
      <c r="AK1095" s="204"/>
      <c r="AL1095" s="204"/>
      <c r="AM1095" s="204"/>
      <c r="AN1095" s="203"/>
      <c r="AO1095" s="203"/>
      <c r="AP1095" s="203"/>
      <c r="AQ1095" s="203"/>
      <c r="AR1095" s="203"/>
      <c r="AS1095" s="203"/>
      <c r="AT1095" s="203"/>
      <c r="AU1095" s="203"/>
      <c r="AV1095" s="203"/>
      <c r="AW1095" s="203"/>
      <c r="AX1095" s="203"/>
      <c r="AY1095" s="203"/>
      <c r="AZ1095" s="203"/>
    </row>
    <row r="1096" spans="5:52" s="135" customFormat="1">
      <c r="E1096" s="204"/>
      <c r="F1096" s="204"/>
      <c r="G1096" s="204"/>
      <c r="H1096" s="204"/>
      <c r="I1096" s="204"/>
      <c r="J1096" s="204"/>
      <c r="K1096" s="204"/>
      <c r="L1096" s="204"/>
      <c r="M1096" s="204"/>
      <c r="N1096" s="204"/>
      <c r="O1096" s="204"/>
      <c r="P1096" s="204"/>
      <c r="Q1096" s="204"/>
      <c r="R1096" s="204"/>
      <c r="S1096" s="204"/>
      <c r="T1096" s="204"/>
      <c r="U1096" s="204"/>
      <c r="V1096" s="204"/>
      <c r="W1096" s="204"/>
      <c r="X1096" s="204"/>
      <c r="Y1096" s="204"/>
      <c r="Z1096" s="204"/>
      <c r="AA1096" s="204"/>
      <c r="AB1096" s="204"/>
      <c r="AC1096" s="204"/>
      <c r="AD1096" s="204"/>
      <c r="AE1096" s="204"/>
      <c r="AF1096" s="204"/>
      <c r="AG1096" s="204"/>
      <c r="AH1096" s="204"/>
      <c r="AI1096" s="204"/>
      <c r="AJ1096" s="204"/>
      <c r="AK1096" s="204"/>
      <c r="AL1096" s="204"/>
      <c r="AM1096" s="204"/>
      <c r="AN1096" s="203"/>
      <c r="AO1096" s="203"/>
      <c r="AP1096" s="203"/>
      <c r="AQ1096" s="203"/>
      <c r="AR1096" s="203"/>
      <c r="AS1096" s="203"/>
      <c r="AT1096" s="203"/>
      <c r="AU1096" s="203"/>
      <c r="AV1096" s="203"/>
      <c r="AW1096" s="203"/>
      <c r="AX1096" s="203"/>
      <c r="AY1096" s="203"/>
      <c r="AZ1096" s="203"/>
    </row>
    <row r="1097" spans="5:52" s="135" customFormat="1">
      <c r="E1097" s="204"/>
      <c r="F1097" s="204"/>
      <c r="G1097" s="204"/>
      <c r="H1097" s="204"/>
      <c r="I1097" s="204"/>
      <c r="J1097" s="204"/>
      <c r="K1097" s="204"/>
      <c r="L1097" s="204"/>
      <c r="M1097" s="204"/>
      <c r="N1097" s="204"/>
      <c r="O1097" s="204"/>
      <c r="P1097" s="204"/>
      <c r="Q1097" s="204"/>
      <c r="R1097" s="204"/>
      <c r="S1097" s="204"/>
      <c r="T1097" s="204"/>
      <c r="U1097" s="204"/>
      <c r="V1097" s="204"/>
      <c r="W1097" s="204"/>
      <c r="X1097" s="204"/>
      <c r="Y1097" s="204"/>
      <c r="Z1097" s="204"/>
      <c r="AA1097" s="204"/>
      <c r="AB1097" s="204"/>
      <c r="AC1097" s="204"/>
      <c r="AD1097" s="204"/>
      <c r="AE1097" s="204"/>
      <c r="AF1097" s="204"/>
      <c r="AG1097" s="204"/>
      <c r="AH1097" s="204"/>
      <c r="AI1097" s="204"/>
      <c r="AJ1097" s="204"/>
      <c r="AK1097" s="204"/>
      <c r="AL1097" s="204"/>
      <c r="AM1097" s="204"/>
      <c r="AN1097" s="203"/>
      <c r="AO1097" s="203"/>
      <c r="AP1097" s="203"/>
      <c r="AQ1097" s="203"/>
      <c r="AR1097" s="203"/>
      <c r="AS1097" s="203"/>
      <c r="AT1097" s="203"/>
      <c r="AU1097" s="203"/>
      <c r="AV1097" s="203"/>
      <c r="AW1097" s="203"/>
      <c r="AX1097" s="203"/>
      <c r="AY1097" s="203"/>
      <c r="AZ1097" s="203"/>
    </row>
    <row r="1098" spans="5:52" s="135" customFormat="1">
      <c r="E1098" s="204"/>
      <c r="F1098" s="204"/>
      <c r="G1098" s="204"/>
      <c r="H1098" s="204"/>
      <c r="I1098" s="204"/>
      <c r="J1098" s="204"/>
      <c r="K1098" s="204"/>
      <c r="L1098" s="204"/>
      <c r="M1098" s="204"/>
      <c r="N1098" s="204"/>
      <c r="O1098" s="204"/>
      <c r="P1098" s="204"/>
      <c r="Q1098" s="204"/>
      <c r="R1098" s="204"/>
      <c r="S1098" s="204"/>
      <c r="T1098" s="204"/>
      <c r="U1098" s="204"/>
      <c r="V1098" s="204"/>
      <c r="W1098" s="204"/>
      <c r="X1098" s="204"/>
      <c r="Y1098" s="204"/>
      <c r="Z1098" s="204"/>
      <c r="AA1098" s="204"/>
      <c r="AB1098" s="204"/>
      <c r="AC1098" s="204"/>
      <c r="AD1098" s="204"/>
      <c r="AE1098" s="204"/>
      <c r="AF1098" s="204"/>
      <c r="AG1098" s="204"/>
      <c r="AH1098" s="204"/>
      <c r="AI1098" s="204"/>
      <c r="AJ1098" s="204"/>
      <c r="AK1098" s="204"/>
      <c r="AL1098" s="204"/>
      <c r="AM1098" s="204"/>
      <c r="AN1098" s="203"/>
      <c r="AO1098" s="203"/>
      <c r="AP1098" s="203"/>
      <c r="AQ1098" s="203"/>
      <c r="AR1098" s="203"/>
      <c r="AS1098" s="203"/>
      <c r="AT1098" s="203"/>
      <c r="AU1098" s="203"/>
      <c r="AV1098" s="203"/>
      <c r="AW1098" s="203"/>
      <c r="AX1098" s="203"/>
      <c r="AY1098" s="203"/>
      <c r="AZ1098" s="203"/>
    </row>
    <row r="1099" spans="5:52" s="135" customFormat="1">
      <c r="E1099" s="204"/>
      <c r="F1099" s="204"/>
      <c r="G1099" s="204"/>
      <c r="H1099" s="204"/>
      <c r="I1099" s="204"/>
      <c r="J1099" s="204"/>
      <c r="K1099" s="204"/>
      <c r="L1099" s="204"/>
      <c r="M1099" s="204"/>
      <c r="N1099" s="204"/>
      <c r="O1099" s="204"/>
      <c r="P1099" s="204"/>
      <c r="Q1099" s="204"/>
      <c r="R1099" s="204"/>
      <c r="S1099" s="204"/>
      <c r="T1099" s="204"/>
      <c r="U1099" s="204"/>
      <c r="V1099" s="204"/>
      <c r="W1099" s="204"/>
      <c r="X1099" s="204"/>
      <c r="Y1099" s="204"/>
      <c r="Z1099" s="204"/>
      <c r="AA1099" s="204"/>
      <c r="AB1099" s="204"/>
      <c r="AC1099" s="204"/>
      <c r="AD1099" s="204"/>
      <c r="AE1099" s="204"/>
      <c r="AF1099" s="204"/>
      <c r="AG1099" s="204"/>
      <c r="AH1099" s="204"/>
      <c r="AI1099" s="204"/>
      <c r="AJ1099" s="204"/>
      <c r="AK1099" s="204"/>
      <c r="AL1099" s="204"/>
      <c r="AM1099" s="204"/>
      <c r="AN1099" s="203"/>
      <c r="AO1099" s="203"/>
      <c r="AP1099" s="203"/>
      <c r="AQ1099" s="203"/>
      <c r="AR1099" s="203"/>
      <c r="AS1099" s="203"/>
      <c r="AT1099" s="203"/>
      <c r="AU1099" s="203"/>
      <c r="AV1099" s="203"/>
      <c r="AW1099" s="203"/>
      <c r="AX1099" s="203"/>
      <c r="AY1099" s="203"/>
      <c r="AZ1099" s="203"/>
    </row>
    <row r="1100" spans="5:52" s="135" customFormat="1">
      <c r="E1100" s="204"/>
      <c r="F1100" s="204"/>
      <c r="G1100" s="204"/>
      <c r="H1100" s="204"/>
      <c r="I1100" s="204"/>
      <c r="J1100" s="204"/>
      <c r="K1100" s="204"/>
      <c r="L1100" s="204"/>
      <c r="M1100" s="204"/>
      <c r="N1100" s="204"/>
      <c r="O1100" s="204"/>
      <c r="P1100" s="204"/>
      <c r="Q1100" s="204"/>
      <c r="R1100" s="204"/>
      <c r="S1100" s="204"/>
      <c r="T1100" s="204"/>
      <c r="U1100" s="204"/>
      <c r="V1100" s="204"/>
      <c r="W1100" s="204"/>
      <c r="X1100" s="204"/>
      <c r="Y1100" s="204"/>
      <c r="Z1100" s="204"/>
      <c r="AA1100" s="204"/>
      <c r="AB1100" s="204"/>
      <c r="AC1100" s="204"/>
      <c r="AD1100" s="204"/>
      <c r="AE1100" s="204"/>
      <c r="AF1100" s="204"/>
      <c r="AG1100" s="204"/>
      <c r="AH1100" s="204"/>
      <c r="AI1100" s="204"/>
      <c r="AJ1100" s="204"/>
      <c r="AK1100" s="204"/>
      <c r="AL1100" s="204"/>
      <c r="AM1100" s="204"/>
      <c r="AN1100" s="203"/>
      <c r="AO1100" s="203"/>
      <c r="AP1100" s="203"/>
      <c r="AQ1100" s="203"/>
      <c r="AR1100" s="203"/>
      <c r="AS1100" s="203"/>
      <c r="AT1100" s="203"/>
      <c r="AU1100" s="203"/>
      <c r="AV1100" s="203"/>
      <c r="AW1100" s="203"/>
      <c r="AX1100" s="203"/>
      <c r="AY1100" s="203"/>
      <c r="AZ1100" s="203"/>
    </row>
    <row r="1101" spans="5:52" s="135" customFormat="1">
      <c r="E1101" s="204"/>
      <c r="F1101" s="204"/>
      <c r="G1101" s="204"/>
      <c r="H1101" s="204"/>
      <c r="I1101" s="204"/>
      <c r="J1101" s="204"/>
      <c r="K1101" s="204"/>
      <c r="L1101" s="204"/>
      <c r="M1101" s="204"/>
      <c r="N1101" s="204"/>
      <c r="O1101" s="204"/>
      <c r="P1101" s="204"/>
      <c r="Q1101" s="204"/>
      <c r="R1101" s="204"/>
      <c r="S1101" s="204"/>
      <c r="T1101" s="204"/>
      <c r="U1101" s="204"/>
      <c r="V1101" s="204"/>
      <c r="W1101" s="204"/>
      <c r="X1101" s="204"/>
      <c r="Y1101" s="204"/>
      <c r="Z1101" s="204"/>
      <c r="AA1101" s="204"/>
      <c r="AB1101" s="204"/>
      <c r="AC1101" s="204"/>
      <c r="AD1101" s="204"/>
      <c r="AE1101" s="204"/>
      <c r="AF1101" s="204"/>
      <c r="AG1101" s="204"/>
      <c r="AH1101" s="204"/>
      <c r="AI1101" s="204"/>
      <c r="AJ1101" s="204"/>
      <c r="AK1101" s="204"/>
      <c r="AL1101" s="204"/>
      <c r="AM1101" s="204"/>
      <c r="AN1101" s="203"/>
      <c r="AO1101" s="203"/>
      <c r="AP1101" s="203"/>
      <c r="AQ1101" s="203"/>
      <c r="AR1101" s="203"/>
      <c r="AS1101" s="203"/>
      <c r="AT1101" s="203"/>
      <c r="AU1101" s="203"/>
      <c r="AV1101" s="203"/>
      <c r="AW1101" s="203"/>
      <c r="AX1101" s="203"/>
      <c r="AY1101" s="203"/>
      <c r="AZ1101" s="203"/>
    </row>
    <row r="1102" spans="5:52" s="135" customFormat="1">
      <c r="E1102" s="204"/>
      <c r="F1102" s="204"/>
      <c r="G1102" s="204"/>
      <c r="H1102" s="204"/>
      <c r="I1102" s="204"/>
      <c r="J1102" s="204"/>
      <c r="K1102" s="204"/>
      <c r="L1102" s="204"/>
      <c r="M1102" s="204"/>
      <c r="N1102" s="204"/>
      <c r="O1102" s="204"/>
      <c r="P1102" s="204"/>
      <c r="Q1102" s="204"/>
      <c r="R1102" s="204"/>
      <c r="S1102" s="204"/>
      <c r="T1102" s="204"/>
      <c r="U1102" s="204"/>
      <c r="V1102" s="204"/>
      <c r="W1102" s="204"/>
      <c r="X1102" s="204"/>
      <c r="Y1102" s="204"/>
      <c r="Z1102" s="204"/>
      <c r="AA1102" s="204"/>
      <c r="AB1102" s="204"/>
      <c r="AC1102" s="204"/>
      <c r="AD1102" s="204"/>
      <c r="AE1102" s="204"/>
      <c r="AF1102" s="204"/>
      <c r="AG1102" s="204"/>
      <c r="AH1102" s="204"/>
      <c r="AI1102" s="204"/>
      <c r="AJ1102" s="204"/>
      <c r="AK1102" s="204"/>
      <c r="AL1102" s="204"/>
      <c r="AM1102" s="204"/>
      <c r="AN1102" s="203"/>
      <c r="AO1102" s="203"/>
      <c r="AP1102" s="203"/>
      <c r="AQ1102" s="203"/>
      <c r="AR1102" s="203"/>
      <c r="AS1102" s="203"/>
      <c r="AT1102" s="203"/>
      <c r="AU1102" s="203"/>
      <c r="AV1102" s="203"/>
      <c r="AW1102" s="203"/>
      <c r="AX1102" s="203"/>
      <c r="AY1102" s="203"/>
      <c r="AZ1102" s="203"/>
    </row>
    <row r="1103" spans="5:52" s="135" customFormat="1">
      <c r="E1103" s="204"/>
      <c r="F1103" s="204"/>
      <c r="G1103" s="204"/>
      <c r="H1103" s="204"/>
      <c r="I1103" s="204"/>
      <c r="J1103" s="204"/>
      <c r="K1103" s="204"/>
      <c r="L1103" s="204"/>
      <c r="M1103" s="204"/>
      <c r="N1103" s="204"/>
      <c r="O1103" s="204"/>
      <c r="P1103" s="204"/>
      <c r="Q1103" s="204"/>
      <c r="R1103" s="204"/>
      <c r="S1103" s="204"/>
      <c r="T1103" s="204"/>
      <c r="U1103" s="204"/>
      <c r="V1103" s="204"/>
      <c r="W1103" s="204"/>
      <c r="X1103" s="204"/>
      <c r="Y1103" s="204"/>
      <c r="Z1103" s="204"/>
      <c r="AA1103" s="204"/>
      <c r="AB1103" s="204"/>
      <c r="AC1103" s="204"/>
      <c r="AD1103" s="204"/>
      <c r="AE1103" s="204"/>
      <c r="AF1103" s="204"/>
      <c r="AG1103" s="204"/>
      <c r="AH1103" s="204"/>
      <c r="AI1103" s="204"/>
      <c r="AJ1103" s="204"/>
      <c r="AK1103" s="204"/>
      <c r="AL1103" s="204"/>
      <c r="AM1103" s="204"/>
      <c r="AN1103" s="203"/>
      <c r="AO1103" s="203"/>
      <c r="AP1103" s="203"/>
      <c r="AQ1103" s="203"/>
      <c r="AR1103" s="203"/>
      <c r="AS1103" s="203"/>
      <c r="AT1103" s="203"/>
      <c r="AU1103" s="203"/>
      <c r="AV1103" s="203"/>
      <c r="AW1103" s="203"/>
      <c r="AX1103" s="203"/>
      <c r="AY1103" s="203"/>
      <c r="AZ1103" s="203"/>
    </row>
    <row r="1104" spans="5:52" s="135" customFormat="1">
      <c r="E1104" s="204"/>
      <c r="F1104" s="204"/>
      <c r="G1104" s="204"/>
      <c r="H1104" s="204"/>
      <c r="I1104" s="204"/>
      <c r="J1104" s="204"/>
      <c r="K1104" s="204"/>
      <c r="L1104" s="204"/>
      <c r="M1104" s="204"/>
      <c r="N1104" s="204"/>
      <c r="O1104" s="204"/>
      <c r="P1104" s="204"/>
      <c r="Q1104" s="204"/>
      <c r="R1104" s="204"/>
      <c r="S1104" s="204"/>
      <c r="T1104" s="204"/>
      <c r="U1104" s="204"/>
      <c r="V1104" s="204"/>
      <c r="W1104" s="204"/>
      <c r="X1104" s="204"/>
      <c r="Y1104" s="204"/>
      <c r="Z1104" s="204"/>
      <c r="AA1104" s="204"/>
      <c r="AB1104" s="204"/>
      <c r="AC1104" s="204"/>
      <c r="AD1104" s="204"/>
      <c r="AE1104" s="204"/>
      <c r="AF1104" s="204"/>
      <c r="AG1104" s="204"/>
      <c r="AH1104" s="204"/>
      <c r="AI1104" s="204"/>
      <c r="AJ1104" s="204"/>
      <c r="AK1104" s="204"/>
      <c r="AL1104" s="204"/>
      <c r="AM1104" s="204"/>
      <c r="AN1104" s="203"/>
      <c r="AO1104" s="203"/>
      <c r="AP1104" s="203"/>
      <c r="AQ1104" s="203"/>
      <c r="AR1104" s="203"/>
      <c r="AS1104" s="203"/>
      <c r="AT1104" s="203"/>
      <c r="AU1104" s="203"/>
      <c r="AV1104" s="203"/>
      <c r="AW1104" s="203"/>
      <c r="AX1104" s="203"/>
      <c r="AY1104" s="203"/>
      <c r="AZ1104" s="203"/>
    </row>
    <row r="1105" spans="5:52" s="135" customFormat="1">
      <c r="E1105" s="204"/>
      <c r="F1105" s="204"/>
      <c r="G1105" s="204"/>
      <c r="H1105" s="204"/>
      <c r="I1105" s="204"/>
      <c r="J1105" s="204"/>
      <c r="K1105" s="204"/>
      <c r="L1105" s="204"/>
      <c r="M1105" s="204"/>
      <c r="N1105" s="204"/>
      <c r="O1105" s="204"/>
      <c r="P1105" s="204"/>
      <c r="Q1105" s="204"/>
      <c r="R1105" s="204"/>
      <c r="S1105" s="204"/>
      <c r="T1105" s="204"/>
      <c r="U1105" s="204"/>
      <c r="V1105" s="204"/>
      <c r="W1105" s="204"/>
      <c r="X1105" s="204"/>
      <c r="Y1105" s="204"/>
      <c r="Z1105" s="204"/>
      <c r="AA1105" s="204"/>
      <c r="AB1105" s="204"/>
      <c r="AC1105" s="204"/>
      <c r="AD1105" s="204"/>
      <c r="AE1105" s="204"/>
      <c r="AF1105" s="204"/>
      <c r="AG1105" s="204"/>
      <c r="AH1105" s="204"/>
      <c r="AI1105" s="204"/>
      <c r="AJ1105" s="204"/>
      <c r="AK1105" s="204"/>
      <c r="AL1105" s="204"/>
      <c r="AM1105" s="204"/>
      <c r="AN1105" s="203"/>
      <c r="AO1105" s="203"/>
      <c r="AP1105" s="203"/>
      <c r="AQ1105" s="203"/>
      <c r="AR1105" s="203"/>
      <c r="AS1105" s="203"/>
      <c r="AT1105" s="203"/>
      <c r="AU1105" s="203"/>
      <c r="AV1105" s="203"/>
      <c r="AW1105" s="203"/>
      <c r="AX1105" s="203"/>
      <c r="AY1105" s="203"/>
      <c r="AZ1105" s="203"/>
    </row>
    <row r="1106" spans="5:52" s="135" customFormat="1">
      <c r="E1106" s="204"/>
      <c r="F1106" s="204"/>
      <c r="G1106" s="204"/>
      <c r="H1106" s="204"/>
      <c r="I1106" s="204"/>
      <c r="J1106" s="204"/>
      <c r="K1106" s="204"/>
      <c r="L1106" s="204"/>
      <c r="M1106" s="204"/>
      <c r="N1106" s="204"/>
      <c r="O1106" s="204"/>
      <c r="P1106" s="204"/>
      <c r="Q1106" s="204"/>
      <c r="R1106" s="204"/>
      <c r="S1106" s="204"/>
      <c r="T1106" s="204"/>
      <c r="U1106" s="204"/>
      <c r="V1106" s="204"/>
      <c r="W1106" s="204"/>
      <c r="X1106" s="204"/>
      <c r="Y1106" s="204"/>
      <c r="Z1106" s="204"/>
      <c r="AA1106" s="204"/>
      <c r="AB1106" s="204"/>
      <c r="AC1106" s="204"/>
      <c r="AD1106" s="204"/>
      <c r="AE1106" s="204"/>
      <c r="AF1106" s="204"/>
      <c r="AG1106" s="204"/>
      <c r="AH1106" s="204"/>
      <c r="AI1106" s="204"/>
      <c r="AJ1106" s="204"/>
      <c r="AK1106" s="204"/>
      <c r="AL1106" s="204"/>
      <c r="AM1106" s="204"/>
      <c r="AN1106" s="203"/>
      <c r="AO1106" s="203"/>
      <c r="AP1106" s="203"/>
      <c r="AQ1106" s="203"/>
      <c r="AR1106" s="203"/>
      <c r="AS1106" s="203"/>
      <c r="AT1106" s="203"/>
      <c r="AU1106" s="203"/>
      <c r="AV1106" s="203"/>
      <c r="AW1106" s="203"/>
      <c r="AX1106" s="203"/>
      <c r="AY1106" s="203"/>
      <c r="AZ1106" s="203"/>
    </row>
    <row r="1107" spans="5:52" s="135" customFormat="1">
      <c r="E1107" s="204"/>
      <c r="F1107" s="204"/>
      <c r="G1107" s="204"/>
      <c r="H1107" s="204"/>
      <c r="I1107" s="204"/>
      <c r="J1107" s="204"/>
      <c r="K1107" s="204"/>
      <c r="L1107" s="204"/>
      <c r="M1107" s="204"/>
      <c r="N1107" s="204"/>
      <c r="O1107" s="204"/>
      <c r="P1107" s="204"/>
      <c r="Q1107" s="204"/>
      <c r="R1107" s="204"/>
      <c r="S1107" s="204"/>
      <c r="T1107" s="204"/>
      <c r="U1107" s="204"/>
      <c r="V1107" s="204"/>
      <c r="W1107" s="204"/>
      <c r="X1107" s="204"/>
      <c r="Y1107" s="204"/>
      <c r="Z1107" s="204"/>
      <c r="AA1107" s="204"/>
      <c r="AB1107" s="204"/>
      <c r="AC1107" s="204"/>
      <c r="AD1107" s="204"/>
      <c r="AE1107" s="204"/>
      <c r="AF1107" s="204"/>
      <c r="AG1107" s="204"/>
      <c r="AH1107" s="204"/>
      <c r="AI1107" s="204"/>
      <c r="AJ1107" s="204"/>
      <c r="AK1107" s="204"/>
      <c r="AL1107" s="204"/>
      <c r="AM1107" s="204"/>
      <c r="AN1107" s="203"/>
      <c r="AO1107" s="203"/>
      <c r="AP1107" s="203"/>
      <c r="AQ1107" s="203"/>
      <c r="AR1107" s="203"/>
      <c r="AS1107" s="203"/>
      <c r="AT1107" s="203"/>
      <c r="AU1107" s="203"/>
      <c r="AV1107" s="203"/>
      <c r="AW1107" s="203"/>
      <c r="AX1107" s="203"/>
      <c r="AY1107" s="203"/>
      <c r="AZ1107" s="203"/>
    </row>
    <row r="1108" spans="5:52" s="135" customFormat="1">
      <c r="E1108" s="204"/>
      <c r="F1108" s="204"/>
      <c r="G1108" s="204"/>
      <c r="H1108" s="204"/>
      <c r="I1108" s="204"/>
      <c r="J1108" s="204"/>
      <c r="K1108" s="204"/>
      <c r="L1108" s="204"/>
      <c r="M1108" s="204"/>
      <c r="N1108" s="204"/>
      <c r="O1108" s="204"/>
      <c r="P1108" s="204"/>
      <c r="Q1108" s="204"/>
      <c r="R1108" s="204"/>
      <c r="S1108" s="204"/>
      <c r="T1108" s="204"/>
      <c r="U1108" s="204"/>
      <c r="V1108" s="204"/>
      <c r="W1108" s="204"/>
      <c r="X1108" s="204"/>
      <c r="Y1108" s="204"/>
      <c r="Z1108" s="204"/>
      <c r="AA1108" s="204"/>
      <c r="AB1108" s="204"/>
      <c r="AC1108" s="204"/>
      <c r="AD1108" s="204"/>
      <c r="AE1108" s="204"/>
      <c r="AF1108" s="204"/>
      <c r="AG1108" s="204"/>
      <c r="AH1108" s="204"/>
      <c r="AI1108" s="204"/>
      <c r="AJ1108" s="204"/>
      <c r="AK1108" s="204"/>
      <c r="AL1108" s="204"/>
      <c r="AM1108" s="204"/>
      <c r="AN1108" s="203"/>
      <c r="AO1108" s="203"/>
      <c r="AP1108" s="203"/>
      <c r="AQ1108" s="203"/>
      <c r="AR1108" s="203"/>
      <c r="AS1108" s="203"/>
      <c r="AT1108" s="203"/>
      <c r="AU1108" s="203"/>
      <c r="AV1108" s="203"/>
      <c r="AW1108" s="203"/>
      <c r="AX1108" s="203"/>
      <c r="AY1108" s="203"/>
      <c r="AZ1108" s="203"/>
    </row>
    <row r="1109" spans="5:52" s="135" customFormat="1">
      <c r="E1109" s="204"/>
      <c r="F1109" s="204"/>
      <c r="G1109" s="204"/>
      <c r="H1109" s="204"/>
      <c r="I1109" s="204"/>
      <c r="J1109" s="204"/>
      <c r="K1109" s="204"/>
      <c r="L1109" s="204"/>
      <c r="M1109" s="204"/>
      <c r="N1109" s="204"/>
      <c r="O1109" s="204"/>
      <c r="P1109" s="204"/>
      <c r="Q1109" s="204"/>
      <c r="R1109" s="204"/>
      <c r="S1109" s="204"/>
      <c r="T1109" s="204"/>
      <c r="U1109" s="204"/>
      <c r="V1109" s="204"/>
      <c r="W1109" s="204"/>
      <c r="X1109" s="204"/>
      <c r="Y1109" s="204"/>
      <c r="Z1109" s="204"/>
      <c r="AA1109" s="204"/>
      <c r="AB1109" s="204"/>
      <c r="AC1109" s="204"/>
      <c r="AD1109" s="204"/>
      <c r="AE1109" s="204"/>
      <c r="AF1109" s="204"/>
      <c r="AG1109" s="204"/>
      <c r="AH1109" s="204"/>
      <c r="AI1109" s="204"/>
      <c r="AJ1109" s="204"/>
      <c r="AK1109" s="204"/>
      <c r="AL1109" s="204"/>
      <c r="AM1109" s="204"/>
      <c r="AN1109" s="203"/>
      <c r="AO1109" s="203"/>
      <c r="AP1109" s="203"/>
      <c r="AQ1109" s="203"/>
      <c r="AR1109" s="203"/>
      <c r="AS1109" s="203"/>
      <c r="AT1109" s="203"/>
      <c r="AU1109" s="203"/>
      <c r="AV1109" s="203"/>
      <c r="AW1109" s="203"/>
      <c r="AX1109" s="203"/>
      <c r="AY1109" s="203"/>
      <c r="AZ1109" s="203"/>
    </row>
    <row r="1110" spans="5:52" s="135" customFormat="1">
      <c r="E1110" s="204"/>
      <c r="F1110" s="204"/>
      <c r="G1110" s="204"/>
      <c r="H1110" s="204"/>
      <c r="I1110" s="204"/>
      <c r="J1110" s="204"/>
      <c r="K1110" s="204"/>
      <c r="L1110" s="204"/>
      <c r="M1110" s="204"/>
      <c r="N1110" s="204"/>
      <c r="O1110" s="204"/>
      <c r="P1110" s="204"/>
      <c r="Q1110" s="204"/>
      <c r="R1110" s="204"/>
      <c r="S1110" s="204"/>
      <c r="T1110" s="204"/>
      <c r="U1110" s="204"/>
      <c r="V1110" s="204"/>
      <c r="W1110" s="204"/>
      <c r="X1110" s="204"/>
      <c r="Y1110" s="204"/>
      <c r="Z1110" s="204"/>
      <c r="AA1110" s="204"/>
      <c r="AB1110" s="204"/>
      <c r="AC1110" s="204"/>
      <c r="AD1110" s="204"/>
      <c r="AE1110" s="204"/>
      <c r="AF1110" s="204"/>
      <c r="AG1110" s="204"/>
      <c r="AH1110" s="204"/>
      <c r="AI1110" s="204"/>
      <c r="AJ1110" s="204"/>
      <c r="AK1110" s="204"/>
      <c r="AL1110" s="204"/>
      <c r="AM1110" s="204"/>
      <c r="AN1110" s="203"/>
      <c r="AO1110" s="203"/>
      <c r="AP1110" s="203"/>
      <c r="AQ1110" s="203"/>
      <c r="AR1110" s="203"/>
      <c r="AS1110" s="203"/>
      <c r="AT1110" s="203"/>
      <c r="AU1110" s="203"/>
      <c r="AV1110" s="203"/>
      <c r="AW1110" s="203"/>
      <c r="AX1110" s="203"/>
      <c r="AY1110" s="203"/>
      <c r="AZ1110" s="203"/>
    </row>
    <row r="1111" spans="5:52" s="135" customFormat="1">
      <c r="E1111" s="204"/>
      <c r="F1111" s="204"/>
      <c r="G1111" s="204"/>
      <c r="H1111" s="204"/>
      <c r="I1111" s="204"/>
      <c r="J1111" s="204"/>
      <c r="K1111" s="204"/>
      <c r="L1111" s="204"/>
      <c r="M1111" s="204"/>
      <c r="N1111" s="204"/>
      <c r="O1111" s="204"/>
      <c r="P1111" s="204"/>
      <c r="Q1111" s="204"/>
      <c r="R1111" s="204"/>
      <c r="S1111" s="204"/>
      <c r="T1111" s="204"/>
      <c r="U1111" s="204"/>
      <c r="V1111" s="204"/>
      <c r="W1111" s="204"/>
      <c r="X1111" s="204"/>
      <c r="Y1111" s="204"/>
      <c r="Z1111" s="204"/>
      <c r="AA1111" s="204"/>
      <c r="AB1111" s="204"/>
      <c r="AC1111" s="204"/>
      <c r="AD1111" s="204"/>
      <c r="AE1111" s="204"/>
      <c r="AF1111" s="204"/>
      <c r="AG1111" s="204"/>
      <c r="AH1111" s="204"/>
      <c r="AI1111" s="204"/>
      <c r="AJ1111" s="204"/>
      <c r="AK1111" s="204"/>
      <c r="AL1111" s="204"/>
      <c r="AM1111" s="204"/>
      <c r="AN1111" s="203"/>
      <c r="AO1111" s="203"/>
      <c r="AP1111" s="203"/>
      <c r="AQ1111" s="203"/>
      <c r="AR1111" s="203"/>
      <c r="AS1111" s="203"/>
      <c r="AT1111" s="203"/>
      <c r="AU1111" s="203"/>
      <c r="AV1111" s="203"/>
      <c r="AW1111" s="203"/>
      <c r="AX1111" s="203"/>
      <c r="AY1111" s="203"/>
      <c r="AZ1111" s="203"/>
    </row>
    <row r="1112" spans="5:52" s="135" customFormat="1">
      <c r="E1112" s="204"/>
      <c r="F1112" s="204"/>
      <c r="G1112" s="204"/>
      <c r="H1112" s="204"/>
      <c r="I1112" s="204"/>
      <c r="J1112" s="204"/>
      <c r="K1112" s="204"/>
      <c r="L1112" s="204"/>
      <c r="M1112" s="204"/>
      <c r="N1112" s="204"/>
      <c r="O1112" s="204"/>
      <c r="P1112" s="204"/>
      <c r="Q1112" s="204"/>
      <c r="R1112" s="204"/>
      <c r="S1112" s="204"/>
      <c r="T1112" s="204"/>
      <c r="U1112" s="204"/>
      <c r="V1112" s="204"/>
      <c r="W1112" s="204"/>
      <c r="X1112" s="204"/>
      <c r="Y1112" s="204"/>
      <c r="Z1112" s="204"/>
      <c r="AA1112" s="204"/>
      <c r="AB1112" s="204"/>
      <c r="AC1112" s="204"/>
      <c r="AD1112" s="204"/>
      <c r="AE1112" s="204"/>
      <c r="AF1112" s="204"/>
      <c r="AG1112" s="204"/>
      <c r="AH1112" s="204"/>
      <c r="AI1112" s="204"/>
      <c r="AJ1112" s="204"/>
      <c r="AK1112" s="204"/>
      <c r="AL1112" s="204"/>
      <c r="AM1112" s="204"/>
      <c r="AN1112" s="203"/>
      <c r="AO1112" s="203"/>
      <c r="AP1112" s="203"/>
      <c r="AQ1112" s="203"/>
      <c r="AR1112" s="203"/>
      <c r="AS1112" s="203"/>
      <c r="AT1112" s="203"/>
      <c r="AU1112" s="203"/>
      <c r="AV1112" s="203"/>
      <c r="AW1112" s="203"/>
      <c r="AX1112" s="203"/>
      <c r="AY1112" s="203"/>
      <c r="AZ1112" s="203"/>
    </row>
    <row r="1113" spans="5:52" s="135" customFormat="1">
      <c r="E1113" s="204"/>
      <c r="F1113" s="204"/>
      <c r="G1113" s="204"/>
      <c r="H1113" s="204"/>
      <c r="I1113" s="204"/>
      <c r="J1113" s="204"/>
      <c r="K1113" s="204"/>
      <c r="L1113" s="204"/>
      <c r="M1113" s="204"/>
      <c r="N1113" s="204"/>
      <c r="O1113" s="204"/>
      <c r="P1113" s="204"/>
      <c r="Q1113" s="204"/>
      <c r="R1113" s="204"/>
      <c r="S1113" s="204"/>
      <c r="T1113" s="204"/>
      <c r="U1113" s="204"/>
      <c r="V1113" s="204"/>
      <c r="W1113" s="204"/>
      <c r="X1113" s="204"/>
      <c r="Y1113" s="204"/>
      <c r="Z1113" s="204"/>
      <c r="AA1113" s="204"/>
      <c r="AB1113" s="204"/>
      <c r="AC1113" s="204"/>
      <c r="AD1113" s="204"/>
      <c r="AE1113" s="204"/>
      <c r="AF1113" s="204"/>
      <c r="AG1113" s="204"/>
      <c r="AH1113" s="204"/>
      <c r="AI1113" s="204"/>
      <c r="AJ1113" s="204"/>
      <c r="AK1113" s="204"/>
      <c r="AL1113" s="204"/>
      <c r="AM1113" s="204"/>
      <c r="AN1113" s="203"/>
      <c r="AO1113" s="203"/>
      <c r="AP1113" s="203"/>
      <c r="AQ1113" s="203"/>
      <c r="AR1113" s="203"/>
      <c r="AS1113" s="203"/>
      <c r="AT1113" s="203"/>
      <c r="AU1113" s="203"/>
      <c r="AV1113" s="203"/>
      <c r="AW1113" s="203"/>
      <c r="AX1113" s="203"/>
      <c r="AY1113" s="203"/>
      <c r="AZ1113" s="203"/>
    </row>
    <row r="1114" spans="5:52" s="135" customFormat="1">
      <c r="E1114" s="204"/>
      <c r="F1114" s="204"/>
      <c r="G1114" s="204"/>
      <c r="H1114" s="204"/>
      <c r="I1114" s="204"/>
      <c r="J1114" s="204"/>
      <c r="K1114" s="204"/>
      <c r="L1114" s="204"/>
      <c r="M1114" s="204"/>
      <c r="N1114" s="204"/>
      <c r="O1114" s="204"/>
      <c r="P1114" s="204"/>
      <c r="Q1114" s="204"/>
      <c r="R1114" s="204"/>
      <c r="S1114" s="204"/>
      <c r="T1114" s="204"/>
      <c r="U1114" s="204"/>
      <c r="V1114" s="204"/>
      <c r="W1114" s="204"/>
      <c r="X1114" s="204"/>
      <c r="Y1114" s="204"/>
      <c r="Z1114" s="204"/>
      <c r="AA1114" s="204"/>
      <c r="AB1114" s="204"/>
      <c r="AC1114" s="204"/>
      <c r="AD1114" s="204"/>
      <c r="AE1114" s="204"/>
      <c r="AF1114" s="204"/>
      <c r="AG1114" s="204"/>
      <c r="AH1114" s="204"/>
      <c r="AI1114" s="204"/>
      <c r="AJ1114" s="204"/>
      <c r="AK1114" s="204"/>
      <c r="AL1114" s="204"/>
      <c r="AM1114" s="204"/>
      <c r="AN1114" s="203"/>
      <c r="AO1114" s="203"/>
      <c r="AP1114" s="203"/>
      <c r="AQ1114" s="203"/>
      <c r="AR1114" s="203"/>
      <c r="AS1114" s="203"/>
      <c r="AT1114" s="203"/>
      <c r="AU1114" s="203"/>
      <c r="AV1114" s="203"/>
      <c r="AW1114" s="203"/>
      <c r="AX1114" s="203"/>
      <c r="AY1114" s="203"/>
      <c r="AZ1114" s="203"/>
    </row>
    <row r="1115" spans="5:52" s="135" customFormat="1">
      <c r="E1115" s="204"/>
      <c r="F1115" s="204"/>
      <c r="G1115" s="204"/>
      <c r="H1115" s="204"/>
      <c r="I1115" s="204"/>
      <c r="J1115" s="204"/>
      <c r="K1115" s="204"/>
      <c r="L1115" s="204"/>
      <c r="M1115" s="204"/>
      <c r="N1115" s="204"/>
      <c r="O1115" s="204"/>
      <c r="P1115" s="204"/>
      <c r="Q1115" s="204"/>
      <c r="R1115" s="204"/>
      <c r="S1115" s="204"/>
      <c r="T1115" s="204"/>
      <c r="U1115" s="204"/>
      <c r="V1115" s="204"/>
      <c r="W1115" s="204"/>
      <c r="X1115" s="204"/>
      <c r="Y1115" s="204"/>
      <c r="Z1115" s="204"/>
      <c r="AA1115" s="204"/>
      <c r="AB1115" s="204"/>
      <c r="AC1115" s="204"/>
      <c r="AD1115" s="204"/>
      <c r="AE1115" s="204"/>
      <c r="AF1115" s="204"/>
      <c r="AG1115" s="204"/>
      <c r="AH1115" s="204"/>
      <c r="AI1115" s="204"/>
      <c r="AJ1115" s="204"/>
      <c r="AK1115" s="204"/>
      <c r="AL1115" s="204"/>
      <c r="AM1115" s="204"/>
      <c r="AN1115" s="203"/>
      <c r="AO1115" s="203"/>
      <c r="AP1115" s="203"/>
      <c r="AQ1115" s="203"/>
      <c r="AR1115" s="203"/>
      <c r="AS1115" s="203"/>
      <c r="AT1115" s="203"/>
      <c r="AU1115" s="203"/>
      <c r="AV1115" s="203"/>
      <c r="AW1115" s="203"/>
      <c r="AX1115" s="203"/>
      <c r="AY1115" s="203"/>
      <c r="AZ1115" s="203"/>
    </row>
    <row r="1116" spans="5:52" s="135" customFormat="1">
      <c r="E1116" s="204"/>
      <c r="F1116" s="204"/>
      <c r="G1116" s="204"/>
      <c r="H1116" s="204"/>
      <c r="I1116" s="204"/>
      <c r="J1116" s="204"/>
      <c r="K1116" s="204"/>
      <c r="L1116" s="204"/>
      <c r="M1116" s="204"/>
      <c r="N1116" s="204"/>
      <c r="O1116" s="204"/>
      <c r="P1116" s="204"/>
      <c r="Q1116" s="204"/>
      <c r="R1116" s="204"/>
      <c r="S1116" s="204"/>
      <c r="T1116" s="204"/>
      <c r="U1116" s="204"/>
      <c r="V1116" s="204"/>
      <c r="W1116" s="204"/>
      <c r="X1116" s="204"/>
      <c r="Y1116" s="204"/>
      <c r="Z1116" s="204"/>
      <c r="AA1116" s="204"/>
      <c r="AB1116" s="204"/>
      <c r="AC1116" s="204"/>
      <c r="AD1116" s="204"/>
      <c r="AE1116" s="204"/>
      <c r="AF1116" s="204"/>
      <c r="AG1116" s="204"/>
      <c r="AH1116" s="204"/>
      <c r="AI1116" s="204"/>
      <c r="AJ1116" s="204"/>
      <c r="AK1116" s="204"/>
      <c r="AL1116" s="204"/>
      <c r="AM1116" s="204"/>
      <c r="AN1116" s="203"/>
      <c r="AO1116" s="203"/>
      <c r="AP1116" s="203"/>
      <c r="AQ1116" s="203"/>
      <c r="AR1116" s="203"/>
      <c r="AS1116" s="203"/>
      <c r="AT1116" s="203"/>
      <c r="AU1116" s="203"/>
      <c r="AV1116" s="203"/>
      <c r="AW1116" s="203"/>
      <c r="AX1116" s="203"/>
      <c r="AY1116" s="203"/>
      <c r="AZ1116" s="203"/>
    </row>
    <row r="1117" spans="5:52" s="135" customFormat="1">
      <c r="E1117" s="204"/>
      <c r="F1117" s="204"/>
      <c r="G1117" s="204"/>
      <c r="H1117" s="204"/>
      <c r="I1117" s="204"/>
      <c r="J1117" s="204"/>
      <c r="K1117" s="204"/>
      <c r="L1117" s="204"/>
      <c r="M1117" s="204"/>
      <c r="N1117" s="204"/>
      <c r="O1117" s="204"/>
      <c r="P1117" s="204"/>
      <c r="Q1117" s="204"/>
      <c r="R1117" s="204"/>
      <c r="S1117" s="204"/>
      <c r="T1117" s="204"/>
      <c r="U1117" s="204"/>
      <c r="V1117" s="204"/>
      <c r="W1117" s="204"/>
      <c r="X1117" s="204"/>
      <c r="Y1117" s="204"/>
      <c r="Z1117" s="204"/>
      <c r="AA1117" s="204"/>
      <c r="AB1117" s="204"/>
      <c r="AC1117" s="204"/>
      <c r="AD1117" s="204"/>
      <c r="AE1117" s="204"/>
      <c r="AF1117" s="204"/>
      <c r="AG1117" s="204"/>
      <c r="AH1117" s="204"/>
      <c r="AI1117" s="204"/>
      <c r="AJ1117" s="204"/>
      <c r="AK1117" s="204"/>
      <c r="AL1117" s="204"/>
      <c r="AM1117" s="204"/>
      <c r="AN1117" s="203"/>
      <c r="AO1117" s="203"/>
      <c r="AP1117" s="203"/>
      <c r="AQ1117" s="203"/>
      <c r="AR1117" s="203"/>
      <c r="AS1117" s="203"/>
      <c r="AT1117" s="203"/>
      <c r="AU1117" s="203"/>
      <c r="AV1117" s="203"/>
      <c r="AW1117" s="203"/>
      <c r="AX1117" s="203"/>
      <c r="AY1117" s="203"/>
      <c r="AZ1117" s="203"/>
    </row>
    <row r="1118" spans="5:52" s="135" customFormat="1">
      <c r="E1118" s="204"/>
      <c r="F1118" s="204"/>
      <c r="G1118" s="204"/>
      <c r="H1118" s="204"/>
      <c r="I1118" s="204"/>
      <c r="J1118" s="204"/>
      <c r="K1118" s="204"/>
      <c r="L1118" s="204"/>
      <c r="M1118" s="204"/>
      <c r="N1118" s="204"/>
      <c r="O1118" s="204"/>
      <c r="P1118" s="204"/>
      <c r="Q1118" s="204"/>
      <c r="R1118" s="204"/>
      <c r="S1118" s="204"/>
      <c r="T1118" s="204"/>
      <c r="U1118" s="204"/>
      <c r="V1118" s="204"/>
      <c r="W1118" s="204"/>
      <c r="X1118" s="204"/>
      <c r="Y1118" s="204"/>
      <c r="Z1118" s="204"/>
      <c r="AA1118" s="204"/>
      <c r="AB1118" s="204"/>
      <c r="AC1118" s="204"/>
      <c r="AD1118" s="204"/>
      <c r="AE1118" s="204"/>
      <c r="AF1118" s="204"/>
      <c r="AG1118" s="204"/>
      <c r="AH1118" s="204"/>
      <c r="AI1118" s="204"/>
      <c r="AJ1118" s="204"/>
      <c r="AK1118" s="204"/>
      <c r="AL1118" s="204"/>
      <c r="AM1118" s="204"/>
      <c r="AN1118" s="203"/>
      <c r="AO1118" s="203"/>
      <c r="AP1118" s="203"/>
      <c r="AQ1118" s="203"/>
      <c r="AR1118" s="203"/>
      <c r="AS1118" s="203"/>
      <c r="AT1118" s="203"/>
      <c r="AU1118" s="203"/>
      <c r="AV1118" s="203"/>
      <c r="AW1118" s="203"/>
      <c r="AX1118" s="203"/>
      <c r="AY1118" s="203"/>
      <c r="AZ1118" s="203"/>
    </row>
    <row r="1119" spans="5:52" s="135" customFormat="1">
      <c r="E1119" s="204"/>
      <c r="F1119" s="204"/>
      <c r="G1119" s="204"/>
      <c r="H1119" s="204"/>
      <c r="I1119" s="204"/>
      <c r="J1119" s="204"/>
      <c r="K1119" s="204"/>
      <c r="L1119" s="204"/>
      <c r="M1119" s="204"/>
      <c r="N1119" s="204"/>
      <c r="O1119" s="204"/>
      <c r="P1119" s="204"/>
      <c r="Q1119" s="204"/>
      <c r="R1119" s="204"/>
      <c r="S1119" s="204"/>
      <c r="T1119" s="204"/>
      <c r="U1119" s="204"/>
      <c r="V1119" s="204"/>
      <c r="W1119" s="204"/>
      <c r="X1119" s="204"/>
      <c r="Y1119" s="204"/>
      <c r="Z1119" s="204"/>
      <c r="AA1119" s="204"/>
      <c r="AB1119" s="204"/>
      <c r="AC1119" s="204"/>
      <c r="AD1119" s="204"/>
      <c r="AE1119" s="204"/>
      <c r="AF1119" s="204"/>
      <c r="AG1119" s="204"/>
      <c r="AH1119" s="204"/>
      <c r="AI1119" s="204"/>
      <c r="AJ1119" s="204"/>
      <c r="AK1119" s="204"/>
      <c r="AL1119" s="204"/>
      <c r="AM1119" s="204"/>
      <c r="AN1119" s="203"/>
      <c r="AO1119" s="203"/>
      <c r="AP1119" s="203"/>
      <c r="AQ1119" s="203"/>
      <c r="AR1119" s="203"/>
      <c r="AS1119" s="203"/>
      <c r="AT1119" s="203"/>
      <c r="AU1119" s="203"/>
      <c r="AV1119" s="203"/>
      <c r="AW1119" s="203"/>
      <c r="AX1119" s="203"/>
      <c r="AY1119" s="203"/>
      <c r="AZ1119" s="203"/>
    </row>
    <row r="1120" spans="5:52" s="135" customFormat="1">
      <c r="E1120" s="204"/>
      <c r="F1120" s="204"/>
      <c r="G1120" s="204"/>
      <c r="H1120" s="204"/>
      <c r="I1120" s="204"/>
      <c r="J1120" s="204"/>
      <c r="K1120" s="204"/>
      <c r="L1120" s="204"/>
      <c r="M1120" s="204"/>
      <c r="N1120" s="204"/>
      <c r="O1120" s="204"/>
      <c r="P1120" s="204"/>
      <c r="Q1120" s="204"/>
      <c r="R1120" s="204"/>
      <c r="S1120" s="204"/>
      <c r="T1120" s="204"/>
      <c r="U1120" s="204"/>
      <c r="V1120" s="204"/>
      <c r="W1120" s="204"/>
      <c r="X1120" s="204"/>
      <c r="Y1120" s="204"/>
      <c r="Z1120" s="204"/>
      <c r="AA1120" s="204"/>
      <c r="AB1120" s="204"/>
      <c r="AC1120" s="204"/>
      <c r="AD1120" s="204"/>
      <c r="AE1120" s="204"/>
      <c r="AF1120" s="204"/>
      <c r="AG1120" s="204"/>
      <c r="AH1120" s="204"/>
      <c r="AI1120" s="204"/>
      <c r="AJ1120" s="204"/>
      <c r="AK1120" s="204"/>
      <c r="AL1120" s="204"/>
      <c r="AM1120" s="204"/>
      <c r="AN1120" s="203"/>
      <c r="AO1120" s="203"/>
      <c r="AP1120" s="203"/>
      <c r="AQ1120" s="203"/>
      <c r="AR1120" s="203"/>
      <c r="AS1120" s="203"/>
      <c r="AT1120" s="203"/>
      <c r="AU1120" s="203"/>
      <c r="AV1120" s="203"/>
      <c r="AW1120" s="203"/>
      <c r="AX1120" s="203"/>
      <c r="AY1120" s="203"/>
      <c r="AZ1120" s="203"/>
    </row>
    <row r="1121" spans="5:52" s="135" customFormat="1">
      <c r="E1121" s="204"/>
      <c r="F1121" s="204"/>
      <c r="G1121" s="204"/>
      <c r="H1121" s="204"/>
      <c r="I1121" s="204"/>
      <c r="J1121" s="204"/>
      <c r="K1121" s="204"/>
      <c r="L1121" s="204"/>
      <c r="M1121" s="204"/>
      <c r="N1121" s="204"/>
      <c r="O1121" s="204"/>
      <c r="P1121" s="204"/>
      <c r="Q1121" s="204"/>
      <c r="R1121" s="204"/>
      <c r="S1121" s="204"/>
      <c r="T1121" s="204"/>
      <c r="U1121" s="204"/>
      <c r="V1121" s="204"/>
      <c r="W1121" s="204"/>
      <c r="X1121" s="204"/>
      <c r="Y1121" s="204"/>
      <c r="Z1121" s="204"/>
      <c r="AA1121" s="204"/>
      <c r="AB1121" s="204"/>
      <c r="AC1121" s="204"/>
      <c r="AD1121" s="204"/>
      <c r="AE1121" s="204"/>
      <c r="AF1121" s="204"/>
      <c r="AG1121" s="204"/>
      <c r="AH1121" s="204"/>
      <c r="AI1121" s="204"/>
      <c r="AJ1121" s="204"/>
      <c r="AK1121" s="204"/>
      <c r="AL1121" s="204"/>
      <c r="AM1121" s="204"/>
      <c r="AN1121" s="203"/>
      <c r="AO1121" s="203"/>
      <c r="AP1121" s="203"/>
      <c r="AQ1121" s="203"/>
      <c r="AR1121" s="203"/>
      <c r="AS1121" s="203"/>
      <c r="AT1121" s="203"/>
      <c r="AU1121" s="203"/>
      <c r="AV1121" s="203"/>
      <c r="AW1121" s="203"/>
      <c r="AX1121" s="203"/>
      <c r="AY1121" s="203"/>
      <c r="AZ1121" s="203"/>
    </row>
    <row r="1122" spans="5:52" s="135" customFormat="1">
      <c r="E1122" s="204"/>
      <c r="F1122" s="204"/>
      <c r="G1122" s="204"/>
      <c r="H1122" s="204"/>
      <c r="I1122" s="204"/>
      <c r="J1122" s="204"/>
      <c r="K1122" s="204"/>
      <c r="L1122" s="204"/>
      <c r="M1122" s="204"/>
      <c r="N1122" s="204"/>
      <c r="O1122" s="204"/>
      <c r="P1122" s="204"/>
      <c r="Q1122" s="204"/>
      <c r="R1122" s="204"/>
      <c r="S1122" s="204"/>
      <c r="T1122" s="204"/>
      <c r="U1122" s="204"/>
      <c r="V1122" s="204"/>
      <c r="W1122" s="204"/>
      <c r="X1122" s="204"/>
      <c r="Y1122" s="204"/>
      <c r="Z1122" s="204"/>
      <c r="AA1122" s="204"/>
      <c r="AB1122" s="204"/>
      <c r="AC1122" s="204"/>
      <c r="AD1122" s="204"/>
      <c r="AE1122" s="204"/>
      <c r="AF1122" s="204"/>
      <c r="AG1122" s="204"/>
      <c r="AH1122" s="204"/>
      <c r="AI1122" s="204"/>
      <c r="AJ1122" s="204"/>
      <c r="AK1122" s="204"/>
      <c r="AL1122" s="204"/>
      <c r="AM1122" s="204"/>
      <c r="AN1122" s="203"/>
      <c r="AO1122" s="203"/>
      <c r="AP1122" s="203"/>
      <c r="AQ1122" s="203"/>
      <c r="AR1122" s="203"/>
      <c r="AS1122" s="203"/>
      <c r="AT1122" s="203"/>
      <c r="AU1122" s="203"/>
      <c r="AV1122" s="203"/>
      <c r="AW1122" s="203"/>
      <c r="AX1122" s="203"/>
      <c r="AY1122" s="203"/>
      <c r="AZ1122" s="203"/>
    </row>
    <row r="1123" spans="5:52" s="135" customFormat="1">
      <c r="E1123" s="204"/>
      <c r="F1123" s="204"/>
      <c r="G1123" s="204"/>
      <c r="H1123" s="204"/>
      <c r="I1123" s="204"/>
      <c r="J1123" s="204"/>
      <c r="K1123" s="204"/>
      <c r="L1123" s="204"/>
      <c r="M1123" s="204"/>
      <c r="N1123" s="204"/>
      <c r="O1123" s="204"/>
      <c r="P1123" s="204"/>
      <c r="Q1123" s="204"/>
      <c r="R1123" s="204"/>
      <c r="S1123" s="204"/>
      <c r="T1123" s="204"/>
      <c r="U1123" s="204"/>
      <c r="V1123" s="204"/>
      <c r="W1123" s="204"/>
      <c r="X1123" s="204"/>
      <c r="Y1123" s="204"/>
      <c r="Z1123" s="204"/>
      <c r="AA1123" s="204"/>
      <c r="AB1123" s="204"/>
      <c r="AC1123" s="204"/>
      <c r="AD1123" s="204"/>
      <c r="AE1123" s="204"/>
      <c r="AF1123" s="204"/>
      <c r="AG1123" s="204"/>
      <c r="AH1123" s="204"/>
      <c r="AI1123" s="204"/>
      <c r="AJ1123" s="204"/>
      <c r="AK1123" s="204"/>
      <c r="AL1123" s="204"/>
      <c r="AM1123" s="204"/>
      <c r="AN1123" s="203"/>
      <c r="AO1123" s="203"/>
      <c r="AP1123" s="203"/>
      <c r="AQ1123" s="203"/>
      <c r="AR1123" s="203"/>
      <c r="AS1123" s="203"/>
      <c r="AT1123" s="203"/>
      <c r="AU1123" s="203"/>
      <c r="AV1123" s="203"/>
      <c r="AW1123" s="203"/>
      <c r="AX1123" s="203"/>
      <c r="AY1123" s="203"/>
      <c r="AZ1123" s="203"/>
    </row>
    <row r="1124" spans="5:52" s="135" customFormat="1">
      <c r="E1124" s="204"/>
      <c r="F1124" s="204"/>
      <c r="G1124" s="204"/>
      <c r="H1124" s="204"/>
      <c r="I1124" s="204"/>
      <c r="J1124" s="204"/>
      <c r="K1124" s="204"/>
      <c r="L1124" s="204"/>
      <c r="M1124" s="204"/>
      <c r="N1124" s="204"/>
      <c r="O1124" s="204"/>
      <c r="P1124" s="204"/>
      <c r="Q1124" s="204"/>
      <c r="R1124" s="204"/>
      <c r="S1124" s="204"/>
      <c r="T1124" s="204"/>
      <c r="U1124" s="204"/>
      <c r="V1124" s="204"/>
      <c r="W1124" s="204"/>
      <c r="X1124" s="204"/>
      <c r="Y1124" s="204"/>
      <c r="Z1124" s="204"/>
      <c r="AA1124" s="204"/>
      <c r="AB1124" s="204"/>
      <c r="AC1124" s="204"/>
      <c r="AD1124" s="204"/>
      <c r="AE1124" s="204"/>
      <c r="AF1124" s="204"/>
      <c r="AG1124" s="204"/>
      <c r="AH1124" s="204"/>
      <c r="AI1124" s="204"/>
      <c r="AJ1124" s="204"/>
      <c r="AK1124" s="204"/>
      <c r="AL1124" s="204"/>
      <c r="AM1124" s="204"/>
      <c r="AN1124" s="203"/>
      <c r="AO1124" s="203"/>
      <c r="AP1124" s="203"/>
      <c r="AQ1124" s="203"/>
      <c r="AR1124" s="203"/>
      <c r="AS1124" s="203"/>
      <c r="AT1124" s="203"/>
      <c r="AU1124" s="203"/>
      <c r="AV1124" s="203"/>
      <c r="AW1124" s="203"/>
      <c r="AX1124" s="203"/>
      <c r="AY1124" s="203"/>
      <c r="AZ1124" s="203"/>
    </row>
    <row r="1125" spans="5:52" s="135" customFormat="1">
      <c r="E1125" s="204"/>
      <c r="F1125" s="204"/>
      <c r="G1125" s="204"/>
      <c r="H1125" s="204"/>
      <c r="I1125" s="204"/>
      <c r="J1125" s="204"/>
      <c r="K1125" s="204"/>
      <c r="L1125" s="204"/>
      <c r="M1125" s="204"/>
      <c r="N1125" s="204"/>
      <c r="O1125" s="204"/>
      <c r="P1125" s="204"/>
      <c r="Q1125" s="204"/>
      <c r="R1125" s="204"/>
      <c r="S1125" s="204"/>
      <c r="T1125" s="204"/>
      <c r="U1125" s="204"/>
      <c r="V1125" s="204"/>
      <c r="W1125" s="204"/>
      <c r="X1125" s="204"/>
      <c r="Y1125" s="204"/>
      <c r="Z1125" s="204"/>
      <c r="AA1125" s="204"/>
      <c r="AB1125" s="204"/>
      <c r="AC1125" s="204"/>
      <c r="AD1125" s="204"/>
      <c r="AE1125" s="204"/>
      <c r="AF1125" s="204"/>
      <c r="AG1125" s="204"/>
      <c r="AH1125" s="204"/>
      <c r="AI1125" s="204"/>
      <c r="AJ1125" s="204"/>
      <c r="AK1125" s="204"/>
      <c r="AL1125" s="204"/>
      <c r="AM1125" s="204"/>
      <c r="AN1125" s="203"/>
      <c r="AO1125" s="203"/>
      <c r="AP1125" s="203"/>
      <c r="AQ1125" s="203"/>
      <c r="AR1125" s="203"/>
      <c r="AS1125" s="203"/>
      <c r="AT1125" s="203"/>
      <c r="AU1125" s="203"/>
      <c r="AV1125" s="203"/>
      <c r="AW1125" s="203"/>
      <c r="AX1125" s="203"/>
      <c r="AY1125" s="203"/>
      <c r="AZ1125" s="203"/>
    </row>
    <row r="1126" spans="5:52" s="135" customFormat="1">
      <c r="E1126" s="204"/>
      <c r="F1126" s="204"/>
      <c r="G1126" s="204"/>
      <c r="H1126" s="204"/>
      <c r="I1126" s="204"/>
      <c r="J1126" s="204"/>
      <c r="K1126" s="204"/>
      <c r="L1126" s="204"/>
      <c r="M1126" s="204"/>
      <c r="N1126" s="204"/>
      <c r="O1126" s="204"/>
      <c r="P1126" s="204"/>
      <c r="Q1126" s="204"/>
      <c r="R1126" s="204"/>
      <c r="S1126" s="204"/>
      <c r="T1126" s="204"/>
      <c r="U1126" s="204"/>
      <c r="V1126" s="204"/>
      <c r="W1126" s="204"/>
      <c r="X1126" s="204"/>
      <c r="Y1126" s="204"/>
      <c r="Z1126" s="204"/>
      <c r="AA1126" s="204"/>
      <c r="AB1126" s="204"/>
      <c r="AC1126" s="204"/>
      <c r="AD1126" s="204"/>
      <c r="AE1126" s="204"/>
      <c r="AF1126" s="204"/>
      <c r="AG1126" s="204"/>
      <c r="AH1126" s="204"/>
      <c r="AI1126" s="204"/>
      <c r="AJ1126" s="204"/>
      <c r="AK1126" s="204"/>
      <c r="AL1126" s="204"/>
      <c r="AM1126" s="204"/>
      <c r="AN1126" s="203"/>
      <c r="AO1126" s="203"/>
      <c r="AP1126" s="203"/>
      <c r="AQ1126" s="203"/>
      <c r="AR1126" s="203"/>
      <c r="AS1126" s="203"/>
      <c r="AT1126" s="203"/>
      <c r="AU1126" s="203"/>
      <c r="AV1126" s="203"/>
      <c r="AW1126" s="203"/>
      <c r="AX1126" s="203"/>
      <c r="AY1126" s="203"/>
      <c r="AZ1126" s="203"/>
    </row>
    <row r="1127" spans="5:52" s="135" customFormat="1">
      <c r="E1127" s="204"/>
      <c r="F1127" s="204"/>
      <c r="G1127" s="204"/>
      <c r="H1127" s="204"/>
      <c r="I1127" s="204"/>
      <c r="J1127" s="204"/>
      <c r="K1127" s="204"/>
      <c r="L1127" s="204"/>
      <c r="M1127" s="204"/>
      <c r="N1127" s="204"/>
      <c r="O1127" s="204"/>
      <c r="P1127" s="204"/>
      <c r="Q1127" s="204"/>
      <c r="R1127" s="204"/>
      <c r="S1127" s="204"/>
      <c r="T1127" s="204"/>
      <c r="U1127" s="204"/>
      <c r="V1127" s="204"/>
      <c r="W1127" s="204"/>
      <c r="X1127" s="204"/>
      <c r="Y1127" s="204"/>
      <c r="Z1127" s="204"/>
      <c r="AA1127" s="204"/>
      <c r="AB1127" s="204"/>
      <c r="AC1127" s="204"/>
      <c r="AD1127" s="204"/>
      <c r="AE1127" s="204"/>
      <c r="AF1127" s="204"/>
      <c r="AG1127" s="204"/>
      <c r="AH1127" s="204"/>
      <c r="AI1127" s="204"/>
      <c r="AJ1127" s="204"/>
      <c r="AK1127" s="204"/>
      <c r="AL1127" s="204"/>
      <c r="AM1127" s="204"/>
      <c r="AN1127" s="203"/>
      <c r="AO1127" s="203"/>
      <c r="AP1127" s="203"/>
      <c r="AQ1127" s="203"/>
      <c r="AR1127" s="203"/>
      <c r="AS1127" s="203"/>
      <c r="AT1127" s="203"/>
      <c r="AU1127" s="203"/>
      <c r="AV1127" s="203"/>
      <c r="AW1127" s="203"/>
      <c r="AX1127" s="203"/>
      <c r="AY1127" s="203"/>
      <c r="AZ1127" s="203"/>
    </row>
    <row r="1128" spans="5:52" s="135" customFormat="1">
      <c r="E1128" s="204"/>
      <c r="F1128" s="204"/>
      <c r="G1128" s="204"/>
      <c r="H1128" s="204"/>
      <c r="I1128" s="204"/>
      <c r="J1128" s="204"/>
      <c r="K1128" s="204"/>
      <c r="L1128" s="204"/>
      <c r="M1128" s="204"/>
      <c r="N1128" s="204"/>
      <c r="O1128" s="204"/>
      <c r="P1128" s="204"/>
      <c r="Q1128" s="204"/>
      <c r="R1128" s="204"/>
      <c r="S1128" s="204"/>
      <c r="T1128" s="204"/>
      <c r="U1128" s="204"/>
      <c r="V1128" s="204"/>
      <c r="W1128" s="204"/>
      <c r="X1128" s="204"/>
      <c r="Y1128" s="204"/>
      <c r="Z1128" s="204"/>
      <c r="AA1128" s="204"/>
      <c r="AB1128" s="204"/>
      <c r="AC1128" s="204"/>
      <c r="AD1128" s="204"/>
      <c r="AE1128" s="204"/>
      <c r="AF1128" s="204"/>
      <c r="AG1128" s="204"/>
      <c r="AH1128" s="204"/>
      <c r="AI1128" s="204"/>
      <c r="AJ1128" s="204"/>
      <c r="AK1128" s="204"/>
      <c r="AL1128" s="204"/>
      <c r="AM1128" s="204"/>
      <c r="AN1128" s="203"/>
      <c r="AO1128" s="203"/>
      <c r="AP1128" s="203"/>
      <c r="AQ1128" s="203"/>
      <c r="AR1128" s="203"/>
      <c r="AS1128" s="203"/>
      <c r="AT1128" s="203"/>
      <c r="AU1128" s="203"/>
      <c r="AV1128" s="203"/>
      <c r="AW1128" s="203"/>
      <c r="AX1128" s="203"/>
      <c r="AY1128" s="203"/>
      <c r="AZ1128" s="203"/>
    </row>
    <row r="1129" spans="5:52" s="135" customFormat="1">
      <c r="E1129" s="204"/>
      <c r="F1129" s="204"/>
      <c r="G1129" s="204"/>
      <c r="H1129" s="204"/>
      <c r="I1129" s="204"/>
      <c r="J1129" s="204"/>
      <c r="K1129" s="204"/>
      <c r="L1129" s="204"/>
      <c r="M1129" s="204"/>
      <c r="N1129" s="204"/>
      <c r="O1129" s="204"/>
      <c r="P1129" s="204"/>
      <c r="Q1129" s="204"/>
      <c r="R1129" s="204"/>
      <c r="S1129" s="204"/>
      <c r="T1129" s="204"/>
      <c r="U1129" s="204"/>
      <c r="V1129" s="204"/>
      <c r="W1129" s="204"/>
      <c r="X1129" s="204"/>
      <c r="Y1129" s="204"/>
      <c r="Z1129" s="204"/>
      <c r="AA1129" s="204"/>
      <c r="AB1129" s="204"/>
      <c r="AC1129" s="204"/>
      <c r="AD1129" s="204"/>
      <c r="AE1129" s="204"/>
      <c r="AF1129" s="204"/>
      <c r="AG1129" s="204"/>
      <c r="AH1129" s="204"/>
      <c r="AI1129" s="204"/>
      <c r="AJ1129" s="204"/>
      <c r="AK1129" s="204"/>
      <c r="AL1129" s="204"/>
      <c r="AM1129" s="204"/>
      <c r="AN1129" s="203"/>
      <c r="AO1129" s="203"/>
      <c r="AP1129" s="203"/>
      <c r="AQ1129" s="203"/>
      <c r="AR1129" s="203"/>
      <c r="AS1129" s="203"/>
      <c r="AT1129" s="203"/>
      <c r="AU1129" s="203"/>
      <c r="AV1129" s="203"/>
      <c r="AW1129" s="203"/>
      <c r="AX1129" s="203"/>
      <c r="AY1129" s="203"/>
      <c r="AZ1129" s="203"/>
    </row>
    <row r="1130" spans="5:52" s="135" customFormat="1">
      <c r="E1130" s="204"/>
      <c r="F1130" s="204"/>
      <c r="G1130" s="204"/>
      <c r="H1130" s="204"/>
      <c r="I1130" s="204"/>
      <c r="J1130" s="204"/>
      <c r="K1130" s="204"/>
      <c r="L1130" s="204"/>
      <c r="M1130" s="204"/>
      <c r="N1130" s="204"/>
      <c r="O1130" s="204"/>
      <c r="P1130" s="204"/>
      <c r="Q1130" s="204"/>
      <c r="R1130" s="204"/>
      <c r="S1130" s="204"/>
      <c r="T1130" s="204"/>
      <c r="U1130" s="204"/>
      <c r="V1130" s="204"/>
      <c r="W1130" s="204"/>
      <c r="X1130" s="204"/>
      <c r="Y1130" s="204"/>
      <c r="Z1130" s="204"/>
      <c r="AA1130" s="204"/>
      <c r="AB1130" s="204"/>
      <c r="AC1130" s="204"/>
      <c r="AD1130" s="204"/>
      <c r="AE1130" s="204"/>
      <c r="AF1130" s="204"/>
      <c r="AG1130" s="204"/>
      <c r="AH1130" s="204"/>
      <c r="AI1130" s="204"/>
      <c r="AJ1130" s="204"/>
      <c r="AK1130" s="204"/>
      <c r="AL1130" s="204"/>
      <c r="AM1130" s="204"/>
      <c r="AN1130" s="203"/>
      <c r="AO1130" s="203"/>
      <c r="AP1130" s="203"/>
      <c r="AQ1130" s="203"/>
      <c r="AR1130" s="203"/>
      <c r="AS1130" s="203"/>
      <c r="AT1130" s="203"/>
      <c r="AU1130" s="203"/>
      <c r="AV1130" s="203"/>
      <c r="AW1130" s="203"/>
      <c r="AX1130" s="203"/>
      <c r="AY1130" s="203"/>
      <c r="AZ1130" s="203"/>
    </row>
    <row r="1131" spans="5:52" s="135" customFormat="1">
      <c r="E1131" s="204"/>
      <c r="F1131" s="204"/>
      <c r="G1131" s="204"/>
      <c r="H1131" s="204"/>
      <c r="I1131" s="204"/>
      <c r="J1131" s="204"/>
      <c r="K1131" s="204"/>
      <c r="L1131" s="204"/>
      <c r="M1131" s="204"/>
      <c r="N1131" s="204"/>
      <c r="O1131" s="204"/>
      <c r="P1131" s="204"/>
      <c r="Q1131" s="204"/>
      <c r="R1131" s="204"/>
      <c r="S1131" s="204"/>
      <c r="T1131" s="204"/>
      <c r="U1131" s="204"/>
      <c r="V1131" s="204"/>
      <c r="W1131" s="204"/>
      <c r="X1131" s="204"/>
      <c r="Y1131" s="204"/>
      <c r="Z1131" s="204"/>
      <c r="AA1131" s="204"/>
      <c r="AB1131" s="204"/>
      <c r="AC1131" s="204"/>
      <c r="AD1131" s="204"/>
      <c r="AE1131" s="204"/>
      <c r="AF1131" s="204"/>
      <c r="AG1131" s="204"/>
      <c r="AH1131" s="204"/>
      <c r="AI1131" s="204"/>
      <c r="AJ1131" s="204"/>
      <c r="AK1131" s="204"/>
      <c r="AL1131" s="204"/>
      <c r="AM1131" s="204"/>
      <c r="AN1131" s="203"/>
      <c r="AO1131" s="203"/>
      <c r="AP1131" s="203"/>
      <c r="AQ1131" s="203"/>
      <c r="AR1131" s="203"/>
      <c r="AS1131" s="203"/>
      <c r="AT1131" s="203"/>
      <c r="AU1131" s="203"/>
      <c r="AV1131" s="203"/>
      <c r="AW1131" s="203"/>
      <c r="AX1131" s="203"/>
      <c r="AY1131" s="203"/>
      <c r="AZ1131" s="203"/>
    </row>
    <row r="1132" spans="5:52" s="135" customFormat="1">
      <c r="E1132" s="204"/>
      <c r="F1132" s="204"/>
      <c r="G1132" s="204"/>
      <c r="H1132" s="204"/>
      <c r="I1132" s="204"/>
      <c r="J1132" s="204"/>
      <c r="K1132" s="204"/>
      <c r="L1132" s="204"/>
      <c r="M1132" s="204"/>
      <c r="N1132" s="204"/>
      <c r="O1132" s="204"/>
      <c r="P1132" s="204"/>
      <c r="Q1132" s="204"/>
      <c r="R1132" s="204"/>
      <c r="S1132" s="204"/>
      <c r="T1132" s="204"/>
      <c r="U1132" s="204"/>
      <c r="V1132" s="204"/>
      <c r="W1132" s="204"/>
      <c r="X1132" s="204"/>
      <c r="Y1132" s="204"/>
      <c r="Z1132" s="204"/>
      <c r="AA1132" s="204"/>
      <c r="AB1132" s="204"/>
      <c r="AC1132" s="204"/>
      <c r="AD1132" s="204"/>
      <c r="AE1132" s="204"/>
      <c r="AF1132" s="204"/>
      <c r="AG1132" s="204"/>
      <c r="AH1132" s="204"/>
      <c r="AI1132" s="204"/>
      <c r="AJ1132" s="204"/>
      <c r="AK1132" s="204"/>
      <c r="AL1132" s="204"/>
      <c r="AM1132" s="204"/>
      <c r="AN1132" s="203"/>
      <c r="AO1132" s="203"/>
      <c r="AP1132" s="203"/>
      <c r="AQ1132" s="203"/>
      <c r="AR1132" s="203"/>
      <c r="AS1132" s="203"/>
      <c r="AT1132" s="203"/>
      <c r="AU1132" s="203"/>
      <c r="AV1132" s="203"/>
      <c r="AW1132" s="203"/>
      <c r="AX1132" s="203"/>
      <c r="AY1132" s="203"/>
      <c r="AZ1132" s="203"/>
    </row>
    <row r="1133" spans="5:52" s="135" customFormat="1">
      <c r="E1133" s="204"/>
      <c r="F1133" s="204"/>
      <c r="G1133" s="204"/>
      <c r="H1133" s="204"/>
      <c r="I1133" s="204"/>
      <c r="J1133" s="204"/>
      <c r="K1133" s="204"/>
      <c r="L1133" s="204"/>
      <c r="M1133" s="204"/>
      <c r="N1133" s="204"/>
      <c r="O1133" s="204"/>
      <c r="P1133" s="204"/>
      <c r="Q1133" s="204"/>
      <c r="R1133" s="204"/>
      <c r="S1133" s="204"/>
      <c r="T1133" s="204"/>
      <c r="U1133" s="204"/>
      <c r="V1133" s="204"/>
      <c r="W1133" s="204"/>
      <c r="X1133" s="204"/>
      <c r="Y1133" s="204"/>
      <c r="Z1133" s="204"/>
      <c r="AA1133" s="204"/>
      <c r="AB1133" s="204"/>
      <c r="AC1133" s="204"/>
      <c r="AD1133" s="204"/>
      <c r="AE1133" s="204"/>
      <c r="AF1133" s="204"/>
      <c r="AG1133" s="204"/>
      <c r="AH1133" s="204"/>
      <c r="AI1133" s="204"/>
      <c r="AJ1133" s="204"/>
      <c r="AK1133" s="204"/>
      <c r="AL1133" s="204"/>
      <c r="AM1133" s="204"/>
      <c r="AN1133" s="203"/>
      <c r="AO1133" s="203"/>
      <c r="AP1133" s="203"/>
      <c r="AQ1133" s="203"/>
      <c r="AR1133" s="203"/>
      <c r="AS1133" s="203"/>
      <c r="AT1133" s="203"/>
      <c r="AU1133" s="203"/>
      <c r="AV1133" s="203"/>
      <c r="AW1133" s="203"/>
      <c r="AX1133" s="203"/>
      <c r="AY1133" s="203"/>
      <c r="AZ1133" s="203"/>
    </row>
    <row r="1134" spans="5:52" s="135" customFormat="1">
      <c r="E1134" s="204"/>
      <c r="F1134" s="204"/>
      <c r="G1134" s="204"/>
      <c r="H1134" s="204"/>
      <c r="I1134" s="204"/>
      <c r="J1134" s="204"/>
      <c r="K1134" s="204"/>
      <c r="L1134" s="204"/>
      <c r="M1134" s="204"/>
      <c r="N1134" s="204"/>
      <c r="O1134" s="204"/>
      <c r="P1134" s="204"/>
      <c r="Q1134" s="204"/>
      <c r="R1134" s="204"/>
      <c r="S1134" s="204"/>
      <c r="T1134" s="204"/>
      <c r="U1134" s="204"/>
      <c r="V1134" s="204"/>
      <c r="W1134" s="204"/>
      <c r="X1134" s="204"/>
      <c r="Y1134" s="204"/>
      <c r="Z1134" s="204"/>
      <c r="AA1134" s="204"/>
      <c r="AB1134" s="204"/>
      <c r="AC1134" s="204"/>
      <c r="AD1134" s="204"/>
      <c r="AE1134" s="204"/>
      <c r="AF1134" s="204"/>
      <c r="AG1134" s="204"/>
      <c r="AH1134" s="204"/>
      <c r="AI1134" s="204"/>
      <c r="AJ1134" s="204"/>
      <c r="AK1134" s="204"/>
      <c r="AL1134" s="204"/>
      <c r="AM1134" s="204"/>
      <c r="AN1134" s="203"/>
      <c r="AO1134" s="203"/>
      <c r="AP1134" s="203"/>
      <c r="AQ1134" s="203"/>
      <c r="AR1134" s="203"/>
      <c r="AS1134" s="203"/>
      <c r="AT1134" s="203"/>
      <c r="AU1134" s="203"/>
      <c r="AV1134" s="203"/>
      <c r="AW1134" s="203"/>
      <c r="AX1134" s="203"/>
      <c r="AY1134" s="203"/>
      <c r="AZ1134" s="203"/>
    </row>
    <row r="1135" spans="5:52" s="135" customFormat="1">
      <c r="E1135" s="204"/>
      <c r="F1135" s="204"/>
      <c r="G1135" s="204"/>
      <c r="H1135" s="204"/>
      <c r="I1135" s="204"/>
      <c r="J1135" s="204"/>
      <c r="K1135" s="204"/>
      <c r="L1135" s="204"/>
      <c r="M1135" s="204"/>
      <c r="N1135" s="204"/>
      <c r="O1135" s="204"/>
      <c r="P1135" s="204"/>
      <c r="Q1135" s="204"/>
      <c r="R1135" s="204"/>
      <c r="S1135" s="204"/>
      <c r="T1135" s="204"/>
      <c r="U1135" s="204"/>
      <c r="V1135" s="204"/>
      <c r="W1135" s="204"/>
      <c r="X1135" s="204"/>
      <c r="Y1135" s="204"/>
      <c r="Z1135" s="204"/>
      <c r="AA1135" s="204"/>
      <c r="AB1135" s="204"/>
      <c r="AC1135" s="204"/>
      <c r="AD1135" s="204"/>
      <c r="AE1135" s="204"/>
      <c r="AF1135" s="204"/>
      <c r="AG1135" s="204"/>
      <c r="AH1135" s="204"/>
      <c r="AI1135" s="204"/>
      <c r="AJ1135" s="204"/>
      <c r="AK1135" s="204"/>
      <c r="AL1135" s="204"/>
      <c r="AM1135" s="204"/>
      <c r="AN1135" s="203"/>
      <c r="AO1135" s="203"/>
      <c r="AP1135" s="203"/>
      <c r="AQ1135" s="203"/>
      <c r="AR1135" s="203"/>
      <c r="AS1135" s="203"/>
      <c r="AT1135" s="203"/>
      <c r="AU1135" s="203"/>
      <c r="AV1135" s="203"/>
      <c r="AW1135" s="203"/>
      <c r="AX1135" s="203"/>
      <c r="AY1135" s="203"/>
      <c r="AZ1135" s="203"/>
    </row>
    <row r="1136" spans="5:52" s="135" customFormat="1">
      <c r="E1136" s="204"/>
      <c r="F1136" s="204"/>
      <c r="G1136" s="204"/>
      <c r="H1136" s="204"/>
      <c r="I1136" s="204"/>
      <c r="J1136" s="204"/>
      <c r="K1136" s="204"/>
      <c r="L1136" s="204"/>
      <c r="M1136" s="204"/>
      <c r="N1136" s="204"/>
      <c r="O1136" s="204"/>
      <c r="P1136" s="204"/>
      <c r="Q1136" s="204"/>
      <c r="R1136" s="204"/>
      <c r="S1136" s="204"/>
      <c r="T1136" s="204"/>
      <c r="U1136" s="204"/>
      <c r="V1136" s="204"/>
      <c r="W1136" s="204"/>
      <c r="X1136" s="204"/>
      <c r="Y1136" s="204"/>
      <c r="Z1136" s="204"/>
      <c r="AA1136" s="204"/>
      <c r="AB1136" s="204"/>
      <c r="AC1136" s="204"/>
      <c r="AD1136" s="204"/>
      <c r="AE1136" s="204"/>
      <c r="AF1136" s="204"/>
      <c r="AG1136" s="204"/>
      <c r="AH1136" s="204"/>
      <c r="AI1136" s="204"/>
      <c r="AJ1136" s="204"/>
      <c r="AK1136" s="204"/>
      <c r="AL1136" s="204"/>
      <c r="AM1136" s="204"/>
      <c r="AN1136" s="203"/>
      <c r="AO1136" s="203"/>
      <c r="AP1136" s="203"/>
      <c r="AQ1136" s="203"/>
      <c r="AR1136" s="203"/>
      <c r="AS1136" s="203"/>
      <c r="AT1136" s="203"/>
      <c r="AU1136" s="203"/>
      <c r="AV1136" s="203"/>
      <c r="AW1136" s="203"/>
      <c r="AX1136" s="203"/>
      <c r="AY1136" s="203"/>
      <c r="AZ1136" s="203"/>
    </row>
    <row r="1137" spans="5:52" s="135" customFormat="1">
      <c r="E1137" s="204"/>
      <c r="F1137" s="204"/>
      <c r="G1137" s="204"/>
      <c r="H1137" s="204"/>
      <c r="I1137" s="204"/>
      <c r="J1137" s="204"/>
      <c r="K1137" s="204"/>
      <c r="L1137" s="204"/>
      <c r="M1137" s="204"/>
      <c r="N1137" s="204"/>
      <c r="O1137" s="204"/>
      <c r="P1137" s="204"/>
      <c r="Q1137" s="204"/>
      <c r="R1137" s="204"/>
      <c r="S1137" s="204"/>
      <c r="T1137" s="204"/>
      <c r="U1137" s="204"/>
      <c r="V1137" s="204"/>
      <c r="W1137" s="204"/>
      <c r="X1137" s="204"/>
      <c r="Y1137" s="204"/>
      <c r="Z1137" s="204"/>
      <c r="AA1137" s="204"/>
      <c r="AB1137" s="204"/>
      <c r="AC1137" s="204"/>
      <c r="AD1137" s="204"/>
      <c r="AE1137" s="204"/>
      <c r="AF1137" s="204"/>
      <c r="AG1137" s="204"/>
      <c r="AH1137" s="204"/>
      <c r="AI1137" s="204"/>
      <c r="AJ1137" s="204"/>
      <c r="AK1137" s="204"/>
      <c r="AL1137" s="204"/>
      <c r="AM1137" s="204"/>
      <c r="AN1137" s="203"/>
      <c r="AO1137" s="203"/>
      <c r="AP1137" s="203"/>
      <c r="AQ1137" s="203"/>
      <c r="AR1137" s="203"/>
      <c r="AS1137" s="203"/>
      <c r="AT1137" s="203"/>
      <c r="AU1137" s="203"/>
      <c r="AV1137" s="203"/>
      <c r="AW1137" s="203"/>
      <c r="AX1137" s="203"/>
      <c r="AY1137" s="203"/>
      <c r="AZ1137" s="203"/>
    </row>
    <row r="1138" spans="5:52" s="135" customFormat="1">
      <c r="E1138" s="204"/>
      <c r="F1138" s="204"/>
      <c r="G1138" s="204"/>
      <c r="H1138" s="204"/>
      <c r="I1138" s="204"/>
      <c r="J1138" s="204"/>
      <c r="K1138" s="204"/>
      <c r="L1138" s="204"/>
      <c r="M1138" s="204"/>
      <c r="N1138" s="204"/>
      <c r="O1138" s="204"/>
      <c r="P1138" s="204"/>
      <c r="Q1138" s="204"/>
      <c r="R1138" s="204"/>
      <c r="S1138" s="204"/>
      <c r="T1138" s="204"/>
      <c r="U1138" s="204"/>
      <c r="V1138" s="204"/>
      <c r="W1138" s="204"/>
      <c r="X1138" s="204"/>
      <c r="Y1138" s="204"/>
      <c r="Z1138" s="204"/>
      <c r="AA1138" s="204"/>
      <c r="AB1138" s="204"/>
      <c r="AC1138" s="204"/>
      <c r="AD1138" s="204"/>
      <c r="AE1138" s="204"/>
      <c r="AF1138" s="204"/>
      <c r="AG1138" s="204"/>
      <c r="AH1138" s="204"/>
      <c r="AI1138" s="204"/>
      <c r="AJ1138" s="204"/>
      <c r="AK1138" s="204"/>
      <c r="AL1138" s="204"/>
      <c r="AM1138" s="204"/>
      <c r="AN1138" s="203"/>
      <c r="AO1138" s="203"/>
      <c r="AP1138" s="203"/>
      <c r="AQ1138" s="203"/>
      <c r="AR1138" s="203"/>
      <c r="AS1138" s="203"/>
      <c r="AT1138" s="203"/>
      <c r="AU1138" s="203"/>
      <c r="AV1138" s="203"/>
      <c r="AW1138" s="203"/>
      <c r="AX1138" s="203"/>
      <c r="AY1138" s="203"/>
      <c r="AZ1138" s="203"/>
    </row>
    <row r="1139" spans="5:52" s="135" customFormat="1">
      <c r="E1139" s="204"/>
      <c r="F1139" s="204"/>
      <c r="G1139" s="204"/>
      <c r="H1139" s="204"/>
      <c r="I1139" s="204"/>
      <c r="J1139" s="204"/>
      <c r="K1139" s="204"/>
      <c r="L1139" s="204"/>
      <c r="M1139" s="204"/>
      <c r="N1139" s="204"/>
      <c r="O1139" s="204"/>
      <c r="P1139" s="204"/>
      <c r="Q1139" s="204"/>
      <c r="R1139" s="204"/>
      <c r="S1139" s="204"/>
      <c r="T1139" s="204"/>
      <c r="U1139" s="204"/>
      <c r="V1139" s="204"/>
      <c r="W1139" s="204"/>
      <c r="X1139" s="204"/>
      <c r="Y1139" s="204"/>
      <c r="Z1139" s="204"/>
      <c r="AA1139" s="204"/>
      <c r="AB1139" s="204"/>
      <c r="AC1139" s="204"/>
      <c r="AD1139" s="204"/>
      <c r="AE1139" s="204"/>
      <c r="AF1139" s="204"/>
      <c r="AG1139" s="204"/>
      <c r="AH1139" s="204"/>
      <c r="AI1139" s="204"/>
      <c r="AJ1139" s="204"/>
      <c r="AK1139" s="204"/>
      <c r="AL1139" s="204"/>
      <c r="AM1139" s="204"/>
      <c r="AN1139" s="203"/>
      <c r="AO1139" s="203"/>
      <c r="AP1139" s="203"/>
      <c r="AQ1139" s="203"/>
      <c r="AR1139" s="203"/>
      <c r="AS1139" s="203"/>
      <c r="AT1139" s="203"/>
      <c r="AU1139" s="203"/>
      <c r="AV1139" s="203"/>
      <c r="AW1139" s="203"/>
      <c r="AX1139" s="203"/>
      <c r="AY1139" s="203"/>
      <c r="AZ1139" s="203"/>
    </row>
    <row r="1140" spans="5:52" s="135" customFormat="1">
      <c r="E1140" s="204"/>
      <c r="F1140" s="204"/>
      <c r="G1140" s="204"/>
      <c r="H1140" s="204"/>
      <c r="I1140" s="204"/>
      <c r="J1140" s="204"/>
      <c r="K1140" s="204"/>
      <c r="L1140" s="204"/>
      <c r="M1140" s="204"/>
      <c r="N1140" s="204"/>
      <c r="O1140" s="204"/>
      <c r="P1140" s="204"/>
      <c r="Q1140" s="204"/>
      <c r="R1140" s="204"/>
      <c r="S1140" s="204"/>
      <c r="T1140" s="204"/>
      <c r="U1140" s="204"/>
      <c r="V1140" s="204"/>
      <c r="W1140" s="204"/>
      <c r="X1140" s="204"/>
      <c r="Y1140" s="204"/>
      <c r="Z1140" s="204"/>
      <c r="AA1140" s="204"/>
      <c r="AB1140" s="204"/>
      <c r="AC1140" s="204"/>
      <c r="AD1140" s="204"/>
      <c r="AE1140" s="204"/>
      <c r="AF1140" s="204"/>
      <c r="AG1140" s="204"/>
      <c r="AH1140" s="204"/>
      <c r="AI1140" s="204"/>
      <c r="AJ1140" s="204"/>
      <c r="AK1140" s="204"/>
      <c r="AL1140" s="204"/>
      <c r="AM1140" s="204"/>
      <c r="AN1140" s="203"/>
      <c r="AO1140" s="203"/>
      <c r="AP1140" s="203"/>
      <c r="AQ1140" s="203"/>
      <c r="AR1140" s="203"/>
      <c r="AS1140" s="203"/>
      <c r="AT1140" s="203"/>
      <c r="AU1140" s="203"/>
      <c r="AV1140" s="203"/>
      <c r="AW1140" s="203"/>
      <c r="AX1140" s="203"/>
      <c r="AY1140" s="203"/>
      <c r="AZ1140" s="203"/>
    </row>
    <row r="1141" spans="5:52" s="135" customFormat="1">
      <c r="E1141" s="204"/>
      <c r="F1141" s="204"/>
      <c r="G1141" s="204"/>
      <c r="H1141" s="204"/>
      <c r="I1141" s="204"/>
      <c r="J1141" s="204"/>
      <c r="K1141" s="204"/>
      <c r="L1141" s="204"/>
      <c r="M1141" s="204"/>
      <c r="N1141" s="204"/>
      <c r="O1141" s="204"/>
      <c r="P1141" s="204"/>
      <c r="Q1141" s="204"/>
      <c r="R1141" s="204"/>
      <c r="S1141" s="204"/>
      <c r="T1141" s="204"/>
      <c r="U1141" s="204"/>
      <c r="V1141" s="204"/>
      <c r="W1141" s="204"/>
      <c r="X1141" s="204"/>
      <c r="Y1141" s="204"/>
      <c r="Z1141" s="204"/>
      <c r="AA1141" s="204"/>
      <c r="AB1141" s="204"/>
      <c r="AC1141" s="204"/>
      <c r="AD1141" s="204"/>
      <c r="AE1141" s="204"/>
      <c r="AF1141" s="204"/>
      <c r="AG1141" s="204"/>
      <c r="AH1141" s="204"/>
      <c r="AI1141" s="204"/>
      <c r="AJ1141" s="204"/>
      <c r="AK1141" s="204"/>
      <c r="AL1141" s="204"/>
      <c r="AM1141" s="204"/>
      <c r="AN1141" s="203"/>
      <c r="AO1141" s="203"/>
      <c r="AP1141" s="203"/>
      <c r="AQ1141" s="203"/>
      <c r="AR1141" s="203"/>
      <c r="AS1141" s="203"/>
      <c r="AT1141" s="203"/>
      <c r="AU1141" s="203"/>
      <c r="AV1141" s="203"/>
      <c r="AW1141" s="203"/>
      <c r="AX1141" s="203"/>
      <c r="AY1141" s="203"/>
      <c r="AZ1141" s="203"/>
    </row>
    <row r="1142" spans="5:52" s="135" customFormat="1">
      <c r="E1142" s="204"/>
      <c r="F1142" s="204"/>
      <c r="G1142" s="204"/>
      <c r="H1142" s="204"/>
      <c r="I1142" s="204"/>
      <c r="J1142" s="204"/>
      <c r="K1142" s="204"/>
      <c r="L1142" s="204"/>
      <c r="M1142" s="204"/>
      <c r="N1142" s="204"/>
      <c r="O1142" s="204"/>
      <c r="P1142" s="204"/>
      <c r="Q1142" s="204"/>
      <c r="R1142" s="204"/>
      <c r="S1142" s="204"/>
      <c r="T1142" s="204"/>
      <c r="U1142" s="204"/>
      <c r="V1142" s="204"/>
      <c r="W1142" s="204"/>
      <c r="X1142" s="204"/>
      <c r="Y1142" s="204"/>
      <c r="Z1142" s="204"/>
      <c r="AA1142" s="204"/>
      <c r="AB1142" s="204"/>
      <c r="AC1142" s="204"/>
      <c r="AD1142" s="204"/>
      <c r="AE1142" s="204"/>
      <c r="AF1142" s="204"/>
      <c r="AG1142" s="204"/>
      <c r="AH1142" s="204"/>
      <c r="AI1142" s="204"/>
      <c r="AJ1142" s="204"/>
      <c r="AK1142" s="204"/>
      <c r="AL1142" s="204"/>
      <c r="AM1142" s="204"/>
      <c r="AN1142" s="203"/>
      <c r="AO1142" s="203"/>
      <c r="AP1142" s="203"/>
      <c r="AQ1142" s="203"/>
      <c r="AR1142" s="203"/>
      <c r="AS1142" s="203"/>
      <c r="AT1142" s="203"/>
      <c r="AU1142" s="203"/>
      <c r="AV1142" s="203"/>
      <c r="AW1142" s="203"/>
      <c r="AX1142" s="203"/>
      <c r="AY1142" s="203"/>
      <c r="AZ1142" s="203"/>
    </row>
    <row r="1143" spans="5:52" s="135" customFormat="1">
      <c r="E1143" s="204"/>
      <c r="F1143" s="204"/>
      <c r="G1143" s="204"/>
      <c r="H1143" s="204"/>
      <c r="I1143" s="204"/>
      <c r="J1143" s="204"/>
      <c r="K1143" s="204"/>
      <c r="L1143" s="204"/>
      <c r="M1143" s="204"/>
      <c r="N1143" s="204"/>
      <c r="O1143" s="204"/>
      <c r="P1143" s="204"/>
      <c r="Q1143" s="204"/>
      <c r="R1143" s="204"/>
      <c r="S1143" s="204"/>
      <c r="T1143" s="204"/>
      <c r="U1143" s="204"/>
      <c r="V1143" s="204"/>
      <c r="W1143" s="204"/>
      <c r="X1143" s="204"/>
      <c r="Y1143" s="204"/>
      <c r="Z1143" s="204"/>
      <c r="AA1143" s="204"/>
      <c r="AB1143" s="204"/>
      <c r="AC1143" s="204"/>
      <c r="AD1143" s="204"/>
      <c r="AE1143" s="204"/>
      <c r="AF1143" s="204"/>
      <c r="AG1143" s="204"/>
      <c r="AH1143" s="204"/>
      <c r="AI1143" s="204"/>
      <c r="AJ1143" s="204"/>
      <c r="AK1143" s="204"/>
      <c r="AL1143" s="204"/>
      <c r="AM1143" s="204"/>
      <c r="AN1143" s="203"/>
      <c r="AO1143" s="203"/>
      <c r="AP1143" s="203"/>
      <c r="AQ1143" s="203"/>
      <c r="AR1143" s="203"/>
      <c r="AS1143" s="203"/>
      <c r="AT1143" s="203"/>
      <c r="AU1143" s="203"/>
      <c r="AV1143" s="203"/>
      <c r="AW1143" s="203"/>
      <c r="AX1143" s="203"/>
      <c r="AY1143" s="203"/>
      <c r="AZ1143" s="203"/>
    </row>
    <row r="1144" spans="5:52" s="135" customFormat="1">
      <c r="E1144" s="204"/>
      <c r="F1144" s="204"/>
      <c r="G1144" s="204"/>
      <c r="H1144" s="204"/>
      <c r="I1144" s="204"/>
      <c r="J1144" s="204"/>
      <c r="K1144" s="204"/>
      <c r="L1144" s="204"/>
      <c r="M1144" s="204"/>
      <c r="N1144" s="204"/>
      <c r="O1144" s="204"/>
      <c r="P1144" s="204"/>
      <c r="Q1144" s="204"/>
      <c r="R1144" s="204"/>
      <c r="S1144" s="204"/>
      <c r="T1144" s="204"/>
      <c r="U1144" s="204"/>
      <c r="V1144" s="204"/>
      <c r="W1144" s="204"/>
      <c r="X1144" s="204"/>
      <c r="Y1144" s="204"/>
      <c r="Z1144" s="204"/>
      <c r="AA1144" s="204"/>
      <c r="AB1144" s="204"/>
      <c r="AC1144" s="204"/>
      <c r="AD1144" s="204"/>
      <c r="AE1144" s="204"/>
      <c r="AF1144" s="204"/>
      <c r="AG1144" s="204"/>
      <c r="AH1144" s="204"/>
      <c r="AI1144" s="204"/>
      <c r="AJ1144" s="204"/>
      <c r="AK1144" s="204"/>
      <c r="AL1144" s="204"/>
      <c r="AM1144" s="204"/>
      <c r="AN1144" s="203"/>
      <c r="AO1144" s="203"/>
      <c r="AP1144" s="203"/>
      <c r="AQ1144" s="203"/>
      <c r="AR1144" s="203"/>
      <c r="AS1144" s="203"/>
      <c r="AT1144" s="203"/>
      <c r="AU1144" s="203"/>
      <c r="AV1144" s="203"/>
      <c r="AW1144" s="203"/>
      <c r="AX1144" s="203"/>
      <c r="AY1144" s="203"/>
      <c r="AZ1144" s="203"/>
    </row>
    <row r="1145" spans="5:52" s="135" customFormat="1">
      <c r="E1145" s="204"/>
      <c r="F1145" s="204"/>
      <c r="G1145" s="204"/>
      <c r="H1145" s="204"/>
      <c r="I1145" s="204"/>
      <c r="J1145" s="204"/>
      <c r="K1145" s="204"/>
      <c r="L1145" s="204"/>
      <c r="M1145" s="204"/>
      <c r="N1145" s="204"/>
      <c r="O1145" s="204"/>
      <c r="P1145" s="204"/>
      <c r="Q1145" s="204"/>
      <c r="R1145" s="204"/>
      <c r="S1145" s="204"/>
      <c r="T1145" s="204"/>
      <c r="U1145" s="204"/>
      <c r="V1145" s="204"/>
      <c r="W1145" s="204"/>
      <c r="X1145" s="204"/>
      <c r="Y1145" s="204"/>
      <c r="Z1145" s="204"/>
      <c r="AA1145" s="204"/>
      <c r="AB1145" s="204"/>
      <c r="AC1145" s="204"/>
      <c r="AD1145" s="204"/>
      <c r="AE1145" s="204"/>
      <c r="AF1145" s="204"/>
      <c r="AG1145" s="204"/>
      <c r="AH1145" s="204"/>
      <c r="AI1145" s="204"/>
      <c r="AJ1145" s="204"/>
      <c r="AK1145" s="204"/>
      <c r="AL1145" s="204"/>
      <c r="AM1145" s="204"/>
      <c r="AN1145" s="203"/>
      <c r="AO1145" s="203"/>
      <c r="AP1145" s="203"/>
      <c r="AQ1145" s="203"/>
      <c r="AR1145" s="203"/>
      <c r="AS1145" s="203"/>
      <c r="AT1145" s="203"/>
      <c r="AU1145" s="203"/>
      <c r="AV1145" s="203"/>
      <c r="AW1145" s="203"/>
      <c r="AX1145" s="203"/>
      <c r="AY1145" s="203"/>
      <c r="AZ1145" s="203"/>
    </row>
    <row r="1146" spans="5:52" s="135" customFormat="1">
      <c r="E1146" s="204"/>
      <c r="F1146" s="204"/>
      <c r="G1146" s="204"/>
      <c r="H1146" s="204"/>
      <c r="I1146" s="204"/>
      <c r="J1146" s="204"/>
      <c r="K1146" s="204"/>
      <c r="L1146" s="204"/>
      <c r="M1146" s="204"/>
      <c r="N1146" s="204"/>
      <c r="O1146" s="204"/>
      <c r="P1146" s="204"/>
      <c r="Q1146" s="204"/>
      <c r="R1146" s="204"/>
      <c r="S1146" s="204"/>
      <c r="T1146" s="204"/>
      <c r="U1146" s="204"/>
      <c r="V1146" s="204"/>
      <c r="W1146" s="204"/>
      <c r="X1146" s="204"/>
      <c r="Y1146" s="204"/>
      <c r="Z1146" s="204"/>
      <c r="AA1146" s="204"/>
      <c r="AB1146" s="204"/>
      <c r="AC1146" s="204"/>
      <c r="AD1146" s="204"/>
      <c r="AE1146" s="204"/>
      <c r="AF1146" s="204"/>
      <c r="AG1146" s="204"/>
      <c r="AH1146" s="204"/>
      <c r="AI1146" s="204"/>
      <c r="AJ1146" s="204"/>
      <c r="AK1146" s="204"/>
      <c r="AL1146" s="204"/>
      <c r="AM1146" s="204"/>
      <c r="AN1146" s="203"/>
      <c r="AO1146" s="203"/>
      <c r="AP1146" s="203"/>
      <c r="AQ1146" s="203"/>
      <c r="AR1146" s="203"/>
      <c r="AS1146" s="203"/>
      <c r="AT1146" s="203"/>
      <c r="AU1146" s="203"/>
      <c r="AV1146" s="203"/>
      <c r="AW1146" s="203"/>
      <c r="AX1146" s="203"/>
      <c r="AY1146" s="203"/>
      <c r="AZ1146" s="203"/>
    </row>
    <row r="1147" spans="5:52" s="135" customFormat="1">
      <c r="E1147" s="204"/>
      <c r="F1147" s="204"/>
      <c r="G1147" s="204"/>
      <c r="H1147" s="204"/>
      <c r="I1147" s="204"/>
      <c r="J1147" s="204"/>
      <c r="K1147" s="204"/>
      <c r="L1147" s="204"/>
      <c r="M1147" s="204"/>
      <c r="N1147" s="204"/>
      <c r="O1147" s="204"/>
      <c r="P1147" s="204"/>
      <c r="Q1147" s="204"/>
      <c r="R1147" s="204"/>
      <c r="S1147" s="204"/>
      <c r="T1147" s="204"/>
      <c r="U1147" s="204"/>
      <c r="V1147" s="204"/>
      <c r="W1147" s="204"/>
      <c r="X1147" s="204"/>
      <c r="Y1147" s="204"/>
      <c r="Z1147" s="204"/>
      <c r="AA1147" s="204"/>
      <c r="AB1147" s="204"/>
      <c r="AC1147" s="204"/>
      <c r="AD1147" s="204"/>
      <c r="AE1147" s="204"/>
      <c r="AF1147" s="204"/>
      <c r="AG1147" s="204"/>
      <c r="AH1147" s="204"/>
      <c r="AI1147" s="204"/>
      <c r="AJ1147" s="204"/>
      <c r="AK1147" s="204"/>
      <c r="AL1147" s="204"/>
      <c r="AM1147" s="204"/>
      <c r="AN1147" s="203"/>
      <c r="AO1147" s="203"/>
      <c r="AP1147" s="203"/>
      <c r="AQ1147" s="203"/>
      <c r="AR1147" s="203"/>
      <c r="AS1147" s="203"/>
      <c r="AT1147" s="203"/>
      <c r="AU1147" s="203"/>
      <c r="AV1147" s="203"/>
      <c r="AW1147" s="203"/>
      <c r="AX1147" s="203"/>
      <c r="AY1147" s="203"/>
      <c r="AZ1147" s="203"/>
    </row>
    <row r="1148" spans="5:52" s="135" customFormat="1">
      <c r="E1148" s="204"/>
      <c r="F1148" s="204"/>
      <c r="G1148" s="204"/>
      <c r="H1148" s="204"/>
      <c r="I1148" s="204"/>
      <c r="J1148" s="204"/>
      <c r="K1148" s="204"/>
      <c r="L1148" s="204"/>
      <c r="M1148" s="204"/>
      <c r="N1148" s="204"/>
      <c r="O1148" s="204"/>
      <c r="P1148" s="204"/>
      <c r="Q1148" s="204"/>
      <c r="R1148" s="204"/>
      <c r="S1148" s="204"/>
      <c r="T1148" s="204"/>
      <c r="U1148" s="204"/>
      <c r="V1148" s="204"/>
      <c r="W1148" s="204"/>
      <c r="X1148" s="204"/>
      <c r="Y1148" s="204"/>
      <c r="Z1148" s="204"/>
      <c r="AA1148" s="204"/>
      <c r="AB1148" s="204"/>
      <c r="AC1148" s="204"/>
      <c r="AD1148" s="204"/>
      <c r="AE1148" s="204"/>
      <c r="AF1148" s="204"/>
      <c r="AG1148" s="204"/>
      <c r="AH1148" s="204"/>
      <c r="AI1148" s="204"/>
      <c r="AJ1148" s="204"/>
      <c r="AK1148" s="204"/>
      <c r="AL1148" s="204"/>
      <c r="AM1148" s="204"/>
      <c r="AN1148" s="203"/>
      <c r="AO1148" s="203"/>
      <c r="AP1148" s="203"/>
      <c r="AQ1148" s="203"/>
      <c r="AR1148" s="203"/>
      <c r="AS1148" s="203"/>
      <c r="AT1148" s="203"/>
      <c r="AU1148" s="203"/>
      <c r="AV1148" s="203"/>
      <c r="AW1148" s="203"/>
      <c r="AX1148" s="203"/>
      <c r="AY1148" s="203"/>
      <c r="AZ1148" s="203"/>
    </row>
    <row r="1149" spans="5:52" s="135" customFormat="1">
      <c r="E1149" s="204"/>
      <c r="F1149" s="204"/>
      <c r="G1149" s="204"/>
      <c r="H1149" s="204"/>
      <c r="I1149" s="204"/>
      <c r="J1149" s="204"/>
      <c r="K1149" s="204"/>
      <c r="L1149" s="204"/>
      <c r="M1149" s="204"/>
      <c r="N1149" s="204"/>
      <c r="O1149" s="204"/>
      <c r="P1149" s="204"/>
      <c r="Q1149" s="204"/>
      <c r="R1149" s="204"/>
      <c r="S1149" s="204"/>
      <c r="T1149" s="204"/>
      <c r="U1149" s="204"/>
      <c r="V1149" s="204"/>
      <c r="W1149" s="204"/>
      <c r="X1149" s="204"/>
      <c r="Y1149" s="204"/>
      <c r="Z1149" s="204"/>
      <c r="AA1149" s="204"/>
      <c r="AB1149" s="204"/>
      <c r="AC1149" s="204"/>
      <c r="AD1149" s="204"/>
      <c r="AE1149" s="204"/>
      <c r="AF1149" s="204"/>
      <c r="AG1149" s="204"/>
      <c r="AH1149" s="204"/>
      <c r="AI1149" s="204"/>
      <c r="AJ1149" s="204"/>
      <c r="AK1149" s="204"/>
      <c r="AL1149" s="204"/>
      <c r="AM1149" s="204"/>
      <c r="AN1149" s="203"/>
      <c r="AO1149" s="203"/>
      <c r="AP1149" s="203"/>
      <c r="AQ1149" s="203"/>
      <c r="AR1149" s="203"/>
      <c r="AS1149" s="203"/>
      <c r="AT1149" s="203"/>
      <c r="AU1149" s="203"/>
      <c r="AV1149" s="203"/>
      <c r="AW1149" s="203"/>
      <c r="AX1149" s="203"/>
      <c r="AY1149" s="203"/>
      <c r="AZ1149" s="203"/>
    </row>
    <row r="1150" spans="5:52" s="135" customFormat="1">
      <c r="E1150" s="204"/>
      <c r="F1150" s="204"/>
      <c r="G1150" s="204"/>
      <c r="H1150" s="204"/>
      <c r="I1150" s="204"/>
      <c r="J1150" s="204"/>
      <c r="K1150" s="204"/>
      <c r="L1150" s="204"/>
      <c r="M1150" s="204"/>
      <c r="N1150" s="204"/>
      <c r="O1150" s="204"/>
      <c r="P1150" s="204"/>
      <c r="Q1150" s="204"/>
      <c r="R1150" s="204"/>
      <c r="S1150" s="204"/>
      <c r="T1150" s="204"/>
      <c r="U1150" s="204"/>
      <c r="V1150" s="204"/>
      <c r="W1150" s="204"/>
      <c r="X1150" s="204"/>
      <c r="Y1150" s="204"/>
      <c r="Z1150" s="204"/>
      <c r="AA1150" s="204"/>
      <c r="AB1150" s="204"/>
      <c r="AC1150" s="204"/>
      <c r="AD1150" s="204"/>
      <c r="AE1150" s="204"/>
      <c r="AF1150" s="204"/>
      <c r="AG1150" s="204"/>
      <c r="AH1150" s="204"/>
      <c r="AI1150" s="204"/>
      <c r="AJ1150" s="204"/>
      <c r="AK1150" s="204"/>
      <c r="AL1150" s="204"/>
      <c r="AM1150" s="204"/>
      <c r="AN1150" s="203"/>
      <c r="AO1150" s="203"/>
      <c r="AP1150" s="203"/>
      <c r="AQ1150" s="203"/>
      <c r="AR1150" s="203"/>
      <c r="AS1150" s="203"/>
      <c r="AT1150" s="203"/>
      <c r="AU1150" s="203"/>
      <c r="AV1150" s="203"/>
      <c r="AW1150" s="203"/>
      <c r="AX1150" s="203"/>
      <c r="AY1150" s="203"/>
      <c r="AZ1150" s="203"/>
    </row>
    <row r="1151" spans="5:52" s="135" customFormat="1">
      <c r="E1151" s="204"/>
      <c r="F1151" s="204"/>
      <c r="G1151" s="204"/>
      <c r="H1151" s="204"/>
      <c r="I1151" s="204"/>
      <c r="J1151" s="204"/>
      <c r="K1151" s="204"/>
      <c r="L1151" s="204"/>
      <c r="M1151" s="204"/>
      <c r="N1151" s="204"/>
      <c r="O1151" s="204"/>
      <c r="P1151" s="204"/>
      <c r="Q1151" s="204"/>
      <c r="R1151" s="204"/>
      <c r="S1151" s="204"/>
      <c r="T1151" s="204"/>
      <c r="U1151" s="204"/>
      <c r="V1151" s="204"/>
      <c r="W1151" s="204"/>
      <c r="X1151" s="204"/>
      <c r="Y1151" s="204"/>
      <c r="Z1151" s="204"/>
      <c r="AA1151" s="204"/>
      <c r="AB1151" s="204"/>
      <c r="AC1151" s="204"/>
      <c r="AD1151" s="204"/>
      <c r="AE1151" s="204"/>
      <c r="AF1151" s="204"/>
      <c r="AG1151" s="204"/>
      <c r="AH1151" s="204"/>
      <c r="AI1151" s="204"/>
      <c r="AJ1151" s="204"/>
      <c r="AK1151" s="204"/>
      <c r="AL1151" s="204"/>
      <c r="AM1151" s="204"/>
      <c r="AN1151" s="203"/>
      <c r="AO1151" s="203"/>
      <c r="AP1151" s="203"/>
      <c r="AQ1151" s="203"/>
      <c r="AR1151" s="203"/>
      <c r="AS1151" s="203"/>
      <c r="AT1151" s="203"/>
      <c r="AU1151" s="203"/>
      <c r="AV1151" s="203"/>
      <c r="AW1151" s="203"/>
      <c r="AX1151" s="203"/>
      <c r="AY1151" s="203"/>
      <c r="AZ1151" s="203"/>
    </row>
    <row r="1152" spans="5:52" s="135" customFormat="1">
      <c r="E1152" s="204"/>
      <c r="F1152" s="204"/>
      <c r="G1152" s="204"/>
      <c r="H1152" s="204"/>
      <c r="I1152" s="204"/>
      <c r="J1152" s="204"/>
      <c r="K1152" s="204"/>
      <c r="L1152" s="204"/>
      <c r="M1152" s="204"/>
      <c r="N1152" s="204"/>
      <c r="O1152" s="204"/>
      <c r="P1152" s="204"/>
      <c r="Q1152" s="204"/>
      <c r="R1152" s="204"/>
      <c r="S1152" s="204"/>
      <c r="T1152" s="204"/>
      <c r="U1152" s="204"/>
      <c r="V1152" s="204"/>
      <c r="W1152" s="204"/>
      <c r="X1152" s="204"/>
      <c r="Y1152" s="204"/>
      <c r="Z1152" s="204"/>
      <c r="AA1152" s="204"/>
      <c r="AB1152" s="204"/>
      <c r="AC1152" s="204"/>
      <c r="AD1152" s="204"/>
      <c r="AE1152" s="204"/>
      <c r="AF1152" s="204"/>
      <c r="AG1152" s="204"/>
      <c r="AH1152" s="204"/>
      <c r="AI1152" s="204"/>
      <c r="AJ1152" s="204"/>
      <c r="AK1152" s="204"/>
      <c r="AL1152" s="204"/>
      <c r="AM1152" s="204"/>
      <c r="AN1152" s="203"/>
      <c r="AO1152" s="203"/>
      <c r="AP1152" s="203"/>
      <c r="AQ1152" s="203"/>
      <c r="AR1152" s="203"/>
      <c r="AS1152" s="203"/>
      <c r="AT1152" s="203"/>
      <c r="AU1152" s="203"/>
      <c r="AV1152" s="203"/>
      <c r="AW1152" s="203"/>
      <c r="AX1152" s="203"/>
      <c r="AY1152" s="203"/>
      <c r="AZ1152" s="203"/>
    </row>
    <row r="1153" spans="5:52" s="135" customFormat="1">
      <c r="E1153" s="204"/>
      <c r="F1153" s="204"/>
      <c r="G1153" s="204"/>
      <c r="H1153" s="204"/>
      <c r="I1153" s="204"/>
      <c r="J1153" s="204"/>
      <c r="K1153" s="204"/>
      <c r="L1153" s="204"/>
      <c r="M1153" s="204"/>
      <c r="N1153" s="204"/>
      <c r="O1153" s="204"/>
      <c r="P1153" s="204"/>
      <c r="Q1153" s="204"/>
      <c r="R1153" s="204"/>
      <c r="S1153" s="204"/>
      <c r="T1153" s="204"/>
      <c r="U1153" s="204"/>
      <c r="V1153" s="204"/>
      <c r="W1153" s="204"/>
      <c r="X1153" s="204"/>
      <c r="Y1153" s="204"/>
      <c r="Z1153" s="204"/>
      <c r="AA1153" s="204"/>
      <c r="AB1153" s="204"/>
      <c r="AC1153" s="204"/>
      <c r="AD1153" s="204"/>
      <c r="AE1153" s="204"/>
      <c r="AF1153" s="204"/>
      <c r="AG1153" s="204"/>
      <c r="AH1153" s="204"/>
      <c r="AI1153" s="204"/>
      <c r="AJ1153" s="204"/>
      <c r="AK1153" s="204"/>
      <c r="AL1153" s="204"/>
      <c r="AM1153" s="204"/>
      <c r="AN1153" s="203"/>
      <c r="AO1153" s="203"/>
      <c r="AP1153" s="203"/>
      <c r="AQ1153" s="203"/>
      <c r="AR1153" s="203"/>
      <c r="AS1153" s="203"/>
      <c r="AT1153" s="203"/>
      <c r="AU1153" s="203"/>
      <c r="AV1153" s="203"/>
      <c r="AW1153" s="203"/>
      <c r="AX1153" s="203"/>
      <c r="AY1153" s="203"/>
      <c r="AZ1153" s="203"/>
    </row>
    <row r="1154" spans="5:52" s="135" customFormat="1">
      <c r="E1154" s="204"/>
      <c r="F1154" s="204"/>
      <c r="G1154" s="204"/>
      <c r="H1154" s="204"/>
      <c r="I1154" s="204"/>
      <c r="J1154" s="204"/>
      <c r="K1154" s="204"/>
      <c r="L1154" s="204"/>
      <c r="M1154" s="204"/>
      <c r="N1154" s="204"/>
      <c r="O1154" s="204"/>
      <c r="P1154" s="204"/>
      <c r="Q1154" s="204"/>
      <c r="R1154" s="204"/>
      <c r="S1154" s="204"/>
      <c r="T1154" s="204"/>
      <c r="U1154" s="204"/>
      <c r="V1154" s="204"/>
      <c r="W1154" s="204"/>
      <c r="X1154" s="204"/>
      <c r="Y1154" s="204"/>
      <c r="Z1154" s="204"/>
      <c r="AA1154" s="204"/>
      <c r="AB1154" s="204"/>
      <c r="AC1154" s="204"/>
      <c r="AD1154" s="204"/>
      <c r="AE1154" s="204"/>
      <c r="AF1154" s="204"/>
      <c r="AG1154" s="204"/>
      <c r="AH1154" s="204"/>
      <c r="AI1154" s="204"/>
      <c r="AJ1154" s="204"/>
      <c r="AK1154" s="204"/>
      <c r="AL1154" s="204"/>
      <c r="AM1154" s="204"/>
      <c r="AN1154" s="203"/>
      <c r="AO1154" s="203"/>
      <c r="AP1154" s="203"/>
      <c r="AQ1154" s="203"/>
      <c r="AR1154" s="203"/>
      <c r="AS1154" s="203"/>
      <c r="AT1154" s="203"/>
      <c r="AU1154" s="203"/>
      <c r="AV1154" s="203"/>
      <c r="AW1154" s="203"/>
      <c r="AX1154" s="203"/>
      <c r="AY1154" s="203"/>
      <c r="AZ1154" s="203"/>
    </row>
    <row r="1155" spans="5:52" s="135" customFormat="1">
      <c r="E1155" s="204"/>
      <c r="F1155" s="204"/>
      <c r="G1155" s="204"/>
      <c r="H1155" s="204"/>
      <c r="I1155" s="204"/>
      <c r="J1155" s="204"/>
      <c r="K1155" s="204"/>
      <c r="L1155" s="204"/>
      <c r="M1155" s="204"/>
      <c r="N1155" s="204"/>
      <c r="O1155" s="204"/>
      <c r="P1155" s="204"/>
      <c r="Q1155" s="204"/>
      <c r="R1155" s="204"/>
      <c r="S1155" s="204"/>
      <c r="T1155" s="204"/>
      <c r="U1155" s="204"/>
      <c r="V1155" s="204"/>
      <c r="W1155" s="204"/>
      <c r="X1155" s="204"/>
      <c r="Y1155" s="204"/>
      <c r="Z1155" s="204"/>
      <c r="AA1155" s="204"/>
      <c r="AB1155" s="204"/>
      <c r="AC1155" s="204"/>
      <c r="AD1155" s="204"/>
      <c r="AE1155" s="204"/>
      <c r="AF1155" s="204"/>
      <c r="AG1155" s="204"/>
      <c r="AH1155" s="204"/>
      <c r="AI1155" s="204"/>
      <c r="AJ1155" s="204"/>
      <c r="AK1155" s="204"/>
      <c r="AL1155" s="204"/>
      <c r="AM1155" s="204"/>
      <c r="AN1155" s="203"/>
      <c r="AO1155" s="203"/>
      <c r="AP1155" s="203"/>
      <c r="AQ1155" s="203"/>
      <c r="AR1155" s="203"/>
      <c r="AS1155" s="203"/>
      <c r="AT1155" s="203"/>
      <c r="AU1155" s="203"/>
      <c r="AV1155" s="203"/>
      <c r="AW1155" s="203"/>
      <c r="AX1155" s="203"/>
      <c r="AY1155" s="203"/>
      <c r="AZ1155" s="203"/>
    </row>
    <row r="1156" spans="5:52" s="135" customFormat="1">
      <c r="E1156" s="204"/>
      <c r="F1156" s="204"/>
      <c r="G1156" s="204"/>
      <c r="H1156" s="204"/>
      <c r="I1156" s="204"/>
      <c r="J1156" s="204"/>
      <c r="K1156" s="204"/>
      <c r="L1156" s="204"/>
      <c r="M1156" s="204"/>
      <c r="N1156" s="204"/>
      <c r="O1156" s="204"/>
      <c r="P1156" s="204"/>
      <c r="Q1156" s="204"/>
      <c r="R1156" s="204"/>
      <c r="S1156" s="204"/>
      <c r="T1156" s="204"/>
      <c r="U1156" s="204"/>
      <c r="V1156" s="204"/>
      <c r="W1156" s="204"/>
      <c r="X1156" s="204"/>
      <c r="Y1156" s="204"/>
      <c r="Z1156" s="204"/>
      <c r="AA1156" s="204"/>
      <c r="AB1156" s="204"/>
      <c r="AC1156" s="204"/>
      <c r="AD1156" s="204"/>
      <c r="AE1156" s="204"/>
      <c r="AF1156" s="204"/>
      <c r="AG1156" s="204"/>
      <c r="AH1156" s="204"/>
      <c r="AI1156" s="204"/>
      <c r="AJ1156" s="204"/>
      <c r="AK1156" s="204"/>
      <c r="AL1156" s="204"/>
      <c r="AM1156" s="204"/>
      <c r="AN1156" s="203"/>
      <c r="AO1156" s="203"/>
      <c r="AP1156" s="203"/>
      <c r="AQ1156" s="203"/>
      <c r="AR1156" s="203"/>
      <c r="AS1156" s="203"/>
      <c r="AT1156" s="203"/>
      <c r="AU1156" s="203"/>
      <c r="AV1156" s="203"/>
      <c r="AW1156" s="203"/>
      <c r="AX1156" s="203"/>
      <c r="AY1156" s="203"/>
      <c r="AZ1156" s="203"/>
    </row>
    <row r="1157" spans="5:52" s="135" customFormat="1">
      <c r="E1157" s="204"/>
      <c r="F1157" s="204"/>
      <c r="G1157" s="204"/>
      <c r="H1157" s="204"/>
      <c r="I1157" s="204"/>
      <c r="J1157" s="204"/>
      <c r="K1157" s="204"/>
      <c r="L1157" s="204"/>
      <c r="M1157" s="204"/>
      <c r="N1157" s="204"/>
      <c r="O1157" s="204"/>
      <c r="P1157" s="204"/>
      <c r="Q1157" s="204"/>
      <c r="R1157" s="204"/>
      <c r="S1157" s="204"/>
      <c r="T1157" s="204"/>
      <c r="U1157" s="204"/>
      <c r="V1157" s="204"/>
      <c r="W1157" s="204"/>
      <c r="X1157" s="204"/>
      <c r="Y1157" s="204"/>
      <c r="Z1157" s="204"/>
      <c r="AA1157" s="204"/>
      <c r="AB1157" s="204"/>
      <c r="AC1157" s="204"/>
      <c r="AD1157" s="204"/>
      <c r="AE1157" s="204"/>
      <c r="AF1157" s="204"/>
      <c r="AG1157" s="204"/>
      <c r="AH1157" s="204"/>
      <c r="AI1157" s="204"/>
      <c r="AJ1157" s="204"/>
      <c r="AK1157" s="204"/>
      <c r="AL1157" s="204"/>
      <c r="AM1157" s="204"/>
      <c r="AN1157" s="203"/>
      <c r="AO1157" s="203"/>
      <c r="AP1157" s="203"/>
      <c r="AQ1157" s="203"/>
      <c r="AR1157" s="203"/>
      <c r="AS1157" s="203"/>
      <c r="AT1157" s="203"/>
      <c r="AU1157" s="203"/>
      <c r="AV1157" s="203"/>
      <c r="AW1157" s="203"/>
      <c r="AX1157" s="203"/>
      <c r="AY1157" s="203"/>
      <c r="AZ1157" s="203"/>
    </row>
    <row r="1158" spans="5:52" s="135" customFormat="1">
      <c r="E1158" s="204"/>
      <c r="F1158" s="204"/>
      <c r="G1158" s="204"/>
      <c r="H1158" s="204"/>
      <c r="I1158" s="204"/>
      <c r="J1158" s="204"/>
      <c r="K1158" s="204"/>
      <c r="L1158" s="204"/>
      <c r="M1158" s="204"/>
      <c r="N1158" s="204"/>
      <c r="O1158" s="204"/>
      <c r="P1158" s="204"/>
      <c r="Q1158" s="204"/>
      <c r="R1158" s="204"/>
      <c r="S1158" s="204"/>
      <c r="T1158" s="204"/>
      <c r="U1158" s="204"/>
      <c r="V1158" s="204"/>
      <c r="W1158" s="204"/>
      <c r="X1158" s="204"/>
      <c r="Y1158" s="204"/>
      <c r="Z1158" s="204"/>
      <c r="AA1158" s="204"/>
      <c r="AB1158" s="204"/>
      <c r="AC1158" s="204"/>
      <c r="AD1158" s="204"/>
      <c r="AE1158" s="204"/>
      <c r="AF1158" s="204"/>
      <c r="AG1158" s="204"/>
      <c r="AH1158" s="204"/>
      <c r="AI1158" s="204"/>
      <c r="AJ1158" s="204"/>
      <c r="AK1158" s="204"/>
      <c r="AL1158" s="204"/>
      <c r="AM1158" s="204"/>
      <c r="AN1158" s="203"/>
      <c r="AO1158" s="203"/>
      <c r="AP1158" s="203"/>
      <c r="AQ1158" s="203"/>
      <c r="AR1158" s="203"/>
      <c r="AS1158" s="203"/>
      <c r="AT1158" s="203"/>
      <c r="AU1158" s="203"/>
      <c r="AV1158" s="203"/>
      <c r="AW1158" s="203"/>
      <c r="AX1158" s="203"/>
      <c r="AY1158" s="203"/>
      <c r="AZ1158" s="203"/>
    </row>
    <row r="1159" spans="5:52" s="135" customFormat="1">
      <c r="E1159" s="204"/>
      <c r="F1159" s="204"/>
      <c r="G1159" s="204"/>
      <c r="H1159" s="204"/>
      <c r="I1159" s="204"/>
      <c r="J1159" s="204"/>
      <c r="K1159" s="204"/>
      <c r="L1159" s="204"/>
      <c r="M1159" s="204"/>
      <c r="N1159" s="204"/>
      <c r="O1159" s="204"/>
      <c r="P1159" s="204"/>
      <c r="Q1159" s="204"/>
      <c r="R1159" s="204"/>
      <c r="S1159" s="204"/>
      <c r="T1159" s="204"/>
      <c r="U1159" s="204"/>
      <c r="V1159" s="204"/>
      <c r="W1159" s="204"/>
      <c r="X1159" s="204"/>
      <c r="Y1159" s="204"/>
      <c r="Z1159" s="204"/>
      <c r="AA1159" s="204"/>
      <c r="AB1159" s="204"/>
      <c r="AC1159" s="204"/>
      <c r="AD1159" s="204"/>
      <c r="AE1159" s="204"/>
      <c r="AF1159" s="204"/>
      <c r="AG1159" s="204"/>
      <c r="AH1159" s="204"/>
      <c r="AI1159" s="204"/>
      <c r="AJ1159" s="204"/>
      <c r="AK1159" s="204"/>
      <c r="AL1159" s="204"/>
      <c r="AM1159" s="204"/>
      <c r="AN1159" s="203"/>
      <c r="AO1159" s="203"/>
      <c r="AP1159" s="203"/>
      <c r="AQ1159" s="203"/>
      <c r="AR1159" s="203"/>
      <c r="AS1159" s="203"/>
      <c r="AT1159" s="203"/>
      <c r="AU1159" s="203"/>
      <c r="AV1159" s="203"/>
      <c r="AW1159" s="203"/>
      <c r="AX1159" s="203"/>
      <c r="AY1159" s="203"/>
      <c r="AZ1159" s="203"/>
    </row>
    <row r="1160" spans="5:52" s="135" customFormat="1">
      <c r="E1160" s="204"/>
      <c r="F1160" s="204"/>
      <c r="G1160" s="204"/>
      <c r="H1160" s="204"/>
      <c r="I1160" s="204"/>
      <c r="J1160" s="204"/>
      <c r="K1160" s="204"/>
      <c r="L1160" s="204"/>
      <c r="M1160" s="204"/>
      <c r="N1160" s="204"/>
      <c r="O1160" s="204"/>
      <c r="P1160" s="204"/>
      <c r="Q1160" s="204"/>
      <c r="R1160" s="204"/>
      <c r="S1160" s="204"/>
      <c r="T1160" s="204"/>
      <c r="U1160" s="204"/>
      <c r="V1160" s="204"/>
      <c r="W1160" s="204"/>
      <c r="X1160" s="204"/>
      <c r="Y1160" s="204"/>
      <c r="Z1160" s="204"/>
      <c r="AA1160" s="204"/>
      <c r="AB1160" s="204"/>
      <c r="AC1160" s="204"/>
      <c r="AD1160" s="204"/>
      <c r="AE1160" s="204"/>
      <c r="AF1160" s="204"/>
      <c r="AG1160" s="204"/>
      <c r="AH1160" s="204"/>
      <c r="AI1160" s="204"/>
      <c r="AJ1160" s="204"/>
      <c r="AK1160" s="204"/>
      <c r="AL1160" s="204"/>
      <c r="AM1160" s="204"/>
      <c r="AN1160" s="203"/>
      <c r="AO1160" s="203"/>
      <c r="AP1160" s="203"/>
      <c r="AQ1160" s="203"/>
      <c r="AR1160" s="203"/>
      <c r="AS1160" s="203"/>
      <c r="AT1160" s="203"/>
      <c r="AU1160" s="203"/>
      <c r="AV1160" s="203"/>
      <c r="AW1160" s="203"/>
      <c r="AX1160" s="203"/>
      <c r="AY1160" s="203"/>
      <c r="AZ1160" s="203"/>
    </row>
    <row r="1161" spans="5:52" s="135" customFormat="1">
      <c r="E1161" s="204"/>
      <c r="F1161" s="204"/>
      <c r="G1161" s="204"/>
      <c r="H1161" s="204"/>
      <c r="I1161" s="204"/>
      <c r="J1161" s="204"/>
      <c r="K1161" s="204"/>
      <c r="L1161" s="204"/>
      <c r="M1161" s="204"/>
      <c r="N1161" s="204"/>
      <c r="O1161" s="204"/>
      <c r="P1161" s="204"/>
      <c r="Q1161" s="204"/>
      <c r="R1161" s="204"/>
      <c r="S1161" s="204"/>
      <c r="T1161" s="204"/>
      <c r="U1161" s="204"/>
      <c r="V1161" s="204"/>
      <c r="W1161" s="204"/>
      <c r="X1161" s="204"/>
      <c r="Y1161" s="204"/>
      <c r="Z1161" s="204"/>
      <c r="AA1161" s="204"/>
      <c r="AB1161" s="204"/>
      <c r="AC1161" s="204"/>
      <c r="AD1161" s="204"/>
      <c r="AE1161" s="204"/>
      <c r="AF1161" s="204"/>
      <c r="AG1161" s="204"/>
      <c r="AH1161" s="204"/>
      <c r="AI1161" s="204"/>
      <c r="AJ1161" s="204"/>
      <c r="AK1161" s="204"/>
      <c r="AL1161" s="204"/>
      <c r="AM1161" s="204"/>
      <c r="AN1161" s="203"/>
      <c r="AO1161" s="203"/>
      <c r="AP1161" s="203"/>
      <c r="AQ1161" s="203"/>
      <c r="AR1161" s="203"/>
      <c r="AS1161" s="203"/>
      <c r="AT1161" s="203"/>
      <c r="AU1161" s="203"/>
      <c r="AV1161" s="203"/>
      <c r="AW1161" s="203"/>
      <c r="AX1161" s="203"/>
      <c r="AY1161" s="203"/>
      <c r="AZ1161" s="203"/>
    </row>
    <row r="1162" spans="5:52" s="135" customFormat="1">
      <c r="E1162" s="204"/>
      <c r="F1162" s="204"/>
      <c r="G1162" s="204"/>
      <c r="H1162" s="204"/>
      <c r="I1162" s="204"/>
      <c r="J1162" s="204"/>
      <c r="K1162" s="204"/>
      <c r="L1162" s="204"/>
      <c r="M1162" s="204"/>
      <c r="N1162" s="204"/>
      <c r="O1162" s="204"/>
      <c r="P1162" s="204"/>
      <c r="Q1162" s="204"/>
      <c r="R1162" s="204"/>
      <c r="S1162" s="204"/>
      <c r="T1162" s="204"/>
      <c r="U1162" s="204"/>
      <c r="V1162" s="204"/>
      <c r="W1162" s="204"/>
      <c r="X1162" s="204"/>
      <c r="Y1162" s="204"/>
      <c r="Z1162" s="204"/>
      <c r="AA1162" s="204"/>
      <c r="AB1162" s="204"/>
      <c r="AC1162" s="204"/>
      <c r="AD1162" s="204"/>
      <c r="AE1162" s="204"/>
      <c r="AF1162" s="204"/>
      <c r="AG1162" s="204"/>
      <c r="AH1162" s="204"/>
      <c r="AI1162" s="204"/>
      <c r="AJ1162" s="204"/>
      <c r="AK1162" s="204"/>
      <c r="AL1162" s="204"/>
      <c r="AM1162" s="204"/>
      <c r="AN1162" s="203"/>
      <c r="AO1162" s="203"/>
      <c r="AP1162" s="203"/>
      <c r="AQ1162" s="203"/>
      <c r="AR1162" s="203"/>
      <c r="AS1162" s="203"/>
      <c r="AT1162" s="203"/>
      <c r="AU1162" s="203"/>
      <c r="AV1162" s="203"/>
      <c r="AW1162" s="203"/>
      <c r="AX1162" s="203"/>
      <c r="AY1162" s="203"/>
      <c r="AZ1162" s="203"/>
    </row>
    <row r="1163" spans="5:52" s="135" customFormat="1">
      <c r="E1163" s="204"/>
      <c r="F1163" s="204"/>
      <c r="G1163" s="204"/>
      <c r="H1163" s="204"/>
      <c r="I1163" s="204"/>
      <c r="J1163" s="204"/>
      <c r="K1163" s="204"/>
      <c r="L1163" s="204"/>
      <c r="M1163" s="204"/>
      <c r="N1163" s="204"/>
      <c r="O1163" s="204"/>
      <c r="P1163" s="204"/>
      <c r="Q1163" s="204"/>
      <c r="R1163" s="204"/>
      <c r="S1163" s="204"/>
      <c r="T1163" s="204"/>
      <c r="U1163" s="204"/>
      <c r="V1163" s="204"/>
      <c r="W1163" s="204"/>
      <c r="X1163" s="204"/>
      <c r="Y1163" s="204"/>
      <c r="Z1163" s="204"/>
      <c r="AA1163" s="204"/>
      <c r="AB1163" s="204"/>
      <c r="AC1163" s="204"/>
      <c r="AD1163" s="204"/>
      <c r="AE1163" s="204"/>
      <c r="AF1163" s="204"/>
      <c r="AG1163" s="204"/>
      <c r="AH1163" s="204"/>
      <c r="AI1163" s="204"/>
      <c r="AJ1163" s="204"/>
      <c r="AK1163" s="204"/>
      <c r="AL1163" s="204"/>
      <c r="AM1163" s="204"/>
      <c r="AN1163" s="203"/>
      <c r="AO1163" s="203"/>
      <c r="AP1163" s="203"/>
      <c r="AQ1163" s="203"/>
      <c r="AR1163" s="203"/>
      <c r="AS1163" s="203"/>
      <c r="AT1163" s="203"/>
      <c r="AU1163" s="203"/>
      <c r="AV1163" s="203"/>
      <c r="AW1163" s="203"/>
      <c r="AX1163" s="203"/>
      <c r="AY1163" s="203"/>
      <c r="AZ1163" s="203"/>
    </row>
    <row r="1164" spans="5:52" s="135" customFormat="1">
      <c r="E1164" s="204"/>
      <c r="F1164" s="204"/>
      <c r="G1164" s="204"/>
      <c r="H1164" s="204"/>
      <c r="I1164" s="204"/>
      <c r="J1164" s="204"/>
      <c r="K1164" s="204"/>
      <c r="L1164" s="204"/>
      <c r="M1164" s="204"/>
      <c r="N1164" s="204"/>
      <c r="O1164" s="204"/>
      <c r="P1164" s="204"/>
      <c r="Q1164" s="204"/>
      <c r="R1164" s="204"/>
      <c r="S1164" s="204"/>
      <c r="T1164" s="204"/>
      <c r="U1164" s="204"/>
      <c r="V1164" s="204"/>
      <c r="W1164" s="204"/>
      <c r="X1164" s="204"/>
      <c r="Y1164" s="204"/>
      <c r="Z1164" s="204"/>
      <c r="AA1164" s="204"/>
      <c r="AB1164" s="204"/>
      <c r="AC1164" s="204"/>
      <c r="AD1164" s="204"/>
      <c r="AE1164" s="204"/>
      <c r="AF1164" s="204"/>
      <c r="AG1164" s="204"/>
      <c r="AH1164" s="204"/>
      <c r="AI1164" s="204"/>
      <c r="AJ1164" s="204"/>
      <c r="AK1164" s="204"/>
      <c r="AL1164" s="204"/>
      <c r="AM1164" s="204"/>
      <c r="AN1164" s="203"/>
      <c r="AO1164" s="203"/>
      <c r="AP1164" s="203"/>
      <c r="AQ1164" s="203"/>
      <c r="AR1164" s="203"/>
      <c r="AS1164" s="203"/>
      <c r="AT1164" s="203"/>
      <c r="AU1164" s="203"/>
      <c r="AV1164" s="203"/>
      <c r="AW1164" s="203"/>
      <c r="AX1164" s="203"/>
      <c r="AY1164" s="203"/>
      <c r="AZ1164" s="203"/>
    </row>
    <row r="1165" spans="5:52" s="135" customFormat="1">
      <c r="E1165" s="204"/>
      <c r="F1165" s="204"/>
      <c r="G1165" s="204"/>
      <c r="H1165" s="204"/>
      <c r="I1165" s="204"/>
      <c r="J1165" s="204"/>
      <c r="K1165" s="204"/>
      <c r="L1165" s="204"/>
      <c r="M1165" s="204"/>
      <c r="N1165" s="204"/>
      <c r="O1165" s="204"/>
      <c r="P1165" s="204"/>
      <c r="Q1165" s="204"/>
      <c r="R1165" s="204"/>
      <c r="S1165" s="204"/>
      <c r="T1165" s="204"/>
      <c r="U1165" s="204"/>
      <c r="V1165" s="204"/>
      <c r="W1165" s="204"/>
      <c r="X1165" s="204"/>
      <c r="Y1165" s="204"/>
      <c r="Z1165" s="204"/>
      <c r="AA1165" s="204"/>
      <c r="AB1165" s="204"/>
      <c r="AC1165" s="204"/>
      <c r="AD1165" s="204"/>
      <c r="AE1165" s="204"/>
      <c r="AF1165" s="204"/>
      <c r="AG1165" s="204"/>
      <c r="AH1165" s="204"/>
      <c r="AI1165" s="204"/>
      <c r="AJ1165" s="204"/>
      <c r="AK1165" s="204"/>
      <c r="AL1165" s="204"/>
      <c r="AM1165" s="204"/>
      <c r="AN1165" s="203"/>
      <c r="AO1165" s="203"/>
      <c r="AP1165" s="203"/>
      <c r="AQ1165" s="203"/>
      <c r="AR1165" s="203"/>
      <c r="AS1165" s="203"/>
      <c r="AT1165" s="203"/>
      <c r="AU1165" s="203"/>
      <c r="AV1165" s="203"/>
      <c r="AW1165" s="203"/>
      <c r="AX1165" s="203"/>
      <c r="AY1165" s="203"/>
      <c r="AZ1165" s="203"/>
    </row>
    <row r="1166" spans="5:52" s="135" customFormat="1">
      <c r="E1166" s="204"/>
      <c r="F1166" s="204"/>
      <c r="G1166" s="204"/>
      <c r="H1166" s="204"/>
      <c r="I1166" s="204"/>
      <c r="J1166" s="204"/>
      <c r="K1166" s="204"/>
      <c r="L1166" s="204"/>
      <c r="M1166" s="204"/>
      <c r="N1166" s="204"/>
      <c r="O1166" s="204"/>
      <c r="P1166" s="204"/>
      <c r="Q1166" s="204"/>
      <c r="R1166" s="204"/>
      <c r="S1166" s="204"/>
      <c r="T1166" s="204"/>
      <c r="U1166" s="204"/>
      <c r="V1166" s="204"/>
      <c r="W1166" s="204"/>
      <c r="X1166" s="204"/>
      <c r="Y1166" s="204"/>
      <c r="Z1166" s="204"/>
      <c r="AA1166" s="204"/>
      <c r="AB1166" s="204"/>
      <c r="AC1166" s="204"/>
      <c r="AD1166" s="204"/>
      <c r="AE1166" s="204"/>
      <c r="AF1166" s="204"/>
      <c r="AG1166" s="204"/>
      <c r="AH1166" s="204"/>
      <c r="AI1166" s="204"/>
      <c r="AJ1166" s="204"/>
      <c r="AK1166" s="204"/>
      <c r="AL1166" s="204"/>
      <c r="AM1166" s="204"/>
      <c r="AN1166" s="203"/>
      <c r="AO1166" s="203"/>
      <c r="AP1166" s="203"/>
      <c r="AQ1166" s="203"/>
      <c r="AR1166" s="203"/>
      <c r="AS1166" s="203"/>
      <c r="AT1166" s="203"/>
      <c r="AU1166" s="203"/>
      <c r="AV1166" s="203"/>
      <c r="AW1166" s="203"/>
      <c r="AX1166" s="203"/>
      <c r="AY1166" s="203"/>
      <c r="AZ1166" s="203"/>
    </row>
    <row r="1167" spans="5:52" s="135" customFormat="1">
      <c r="E1167" s="204"/>
      <c r="F1167" s="204"/>
      <c r="G1167" s="204"/>
      <c r="H1167" s="204"/>
      <c r="I1167" s="204"/>
      <c r="J1167" s="204"/>
      <c r="K1167" s="204"/>
      <c r="L1167" s="204"/>
      <c r="M1167" s="204"/>
      <c r="N1167" s="204"/>
      <c r="O1167" s="204"/>
      <c r="P1167" s="204"/>
      <c r="Q1167" s="204"/>
      <c r="R1167" s="204"/>
      <c r="S1167" s="204"/>
      <c r="T1167" s="204"/>
      <c r="U1167" s="204"/>
      <c r="V1167" s="204"/>
      <c r="W1167" s="204"/>
      <c r="X1167" s="204"/>
      <c r="Y1167" s="204"/>
      <c r="Z1167" s="204"/>
      <c r="AA1167" s="204"/>
      <c r="AB1167" s="204"/>
      <c r="AC1167" s="204"/>
      <c r="AD1167" s="204"/>
      <c r="AE1167" s="204"/>
      <c r="AF1167" s="204"/>
      <c r="AG1167" s="204"/>
      <c r="AH1167" s="204"/>
      <c r="AI1167" s="204"/>
      <c r="AJ1167" s="204"/>
      <c r="AK1167" s="204"/>
      <c r="AL1167" s="204"/>
      <c r="AM1167" s="204"/>
      <c r="AN1167" s="203"/>
      <c r="AO1167" s="203"/>
      <c r="AP1167" s="203"/>
      <c r="AQ1167" s="203"/>
      <c r="AR1167" s="203"/>
      <c r="AS1167" s="203"/>
      <c r="AT1167" s="203"/>
      <c r="AU1167" s="203"/>
      <c r="AV1167" s="203"/>
      <c r="AW1167" s="203"/>
      <c r="AX1167" s="203"/>
      <c r="AY1167" s="203"/>
      <c r="AZ1167" s="203"/>
    </row>
    <row r="1168" spans="5:52" s="135" customFormat="1">
      <c r="E1168" s="204"/>
      <c r="F1168" s="204"/>
      <c r="G1168" s="204"/>
      <c r="H1168" s="204"/>
      <c r="I1168" s="204"/>
      <c r="J1168" s="204"/>
      <c r="K1168" s="204"/>
      <c r="L1168" s="204"/>
      <c r="M1168" s="204"/>
      <c r="N1168" s="204"/>
      <c r="O1168" s="204"/>
      <c r="P1168" s="204"/>
      <c r="Q1168" s="204"/>
      <c r="R1168" s="204"/>
      <c r="S1168" s="204"/>
      <c r="T1168" s="204"/>
      <c r="U1168" s="204"/>
      <c r="V1168" s="204"/>
      <c r="W1168" s="204"/>
      <c r="X1168" s="204"/>
      <c r="Y1168" s="204"/>
      <c r="Z1168" s="204"/>
      <c r="AA1168" s="204"/>
      <c r="AB1168" s="204"/>
      <c r="AC1168" s="204"/>
      <c r="AD1168" s="204"/>
      <c r="AE1168" s="204"/>
      <c r="AF1168" s="204"/>
      <c r="AG1168" s="204"/>
      <c r="AH1168" s="204"/>
      <c r="AI1168" s="204"/>
      <c r="AJ1168" s="204"/>
      <c r="AK1168" s="204"/>
      <c r="AL1168" s="204"/>
      <c r="AM1168" s="204"/>
      <c r="AN1168" s="203"/>
      <c r="AO1168" s="203"/>
      <c r="AP1168" s="203"/>
      <c r="AQ1168" s="203"/>
      <c r="AR1168" s="203"/>
      <c r="AS1168" s="203"/>
      <c r="AT1168" s="203"/>
      <c r="AU1168" s="203"/>
      <c r="AV1168" s="203"/>
      <c r="AW1168" s="203"/>
      <c r="AX1168" s="203"/>
      <c r="AY1168" s="203"/>
      <c r="AZ1168" s="203"/>
    </row>
    <row r="1169" spans="5:52" s="135" customFormat="1">
      <c r="E1169" s="204"/>
      <c r="F1169" s="204"/>
      <c r="G1169" s="204"/>
      <c r="H1169" s="204"/>
      <c r="I1169" s="204"/>
      <c r="J1169" s="204"/>
      <c r="K1169" s="204"/>
      <c r="L1169" s="204"/>
      <c r="M1169" s="204"/>
      <c r="N1169" s="204"/>
      <c r="O1169" s="204"/>
      <c r="P1169" s="204"/>
      <c r="Q1169" s="204"/>
      <c r="R1169" s="204"/>
      <c r="S1169" s="204"/>
      <c r="T1169" s="204"/>
      <c r="U1169" s="204"/>
      <c r="V1169" s="204"/>
      <c r="W1169" s="204"/>
      <c r="X1169" s="204"/>
      <c r="Y1169" s="204"/>
      <c r="Z1169" s="204"/>
      <c r="AA1169" s="204"/>
      <c r="AB1169" s="204"/>
      <c r="AC1169" s="204"/>
      <c r="AD1169" s="204"/>
      <c r="AE1169" s="204"/>
      <c r="AF1169" s="204"/>
      <c r="AG1169" s="204"/>
      <c r="AH1169" s="204"/>
      <c r="AI1169" s="204"/>
      <c r="AJ1169" s="204"/>
      <c r="AK1169" s="204"/>
      <c r="AL1169" s="204"/>
      <c r="AM1169" s="204"/>
      <c r="AN1169" s="203"/>
      <c r="AO1169" s="203"/>
      <c r="AP1169" s="203"/>
      <c r="AQ1169" s="203"/>
      <c r="AR1169" s="203"/>
      <c r="AS1169" s="203"/>
      <c r="AT1169" s="203"/>
      <c r="AU1169" s="203"/>
      <c r="AV1169" s="203"/>
      <c r="AW1169" s="203"/>
      <c r="AX1169" s="203"/>
      <c r="AY1169" s="203"/>
      <c r="AZ1169" s="203"/>
    </row>
    <row r="1170" spans="5:52" s="135" customFormat="1">
      <c r="E1170" s="204"/>
      <c r="F1170" s="204"/>
      <c r="G1170" s="204"/>
      <c r="H1170" s="204"/>
      <c r="I1170" s="204"/>
      <c r="J1170" s="204"/>
      <c r="K1170" s="204"/>
      <c r="L1170" s="204"/>
      <c r="M1170" s="204"/>
      <c r="N1170" s="204"/>
      <c r="O1170" s="204"/>
      <c r="P1170" s="204"/>
      <c r="Q1170" s="204"/>
      <c r="R1170" s="204"/>
      <c r="S1170" s="204"/>
      <c r="T1170" s="204"/>
      <c r="U1170" s="204"/>
      <c r="V1170" s="204"/>
      <c r="W1170" s="204"/>
      <c r="X1170" s="204"/>
      <c r="Y1170" s="204"/>
      <c r="Z1170" s="204"/>
      <c r="AA1170" s="204"/>
      <c r="AB1170" s="204"/>
      <c r="AC1170" s="204"/>
      <c r="AD1170" s="204"/>
      <c r="AE1170" s="204"/>
      <c r="AF1170" s="204"/>
      <c r="AG1170" s="204"/>
      <c r="AH1170" s="204"/>
      <c r="AI1170" s="204"/>
      <c r="AJ1170" s="204"/>
      <c r="AK1170" s="204"/>
      <c r="AL1170" s="204"/>
      <c r="AM1170" s="204"/>
      <c r="AN1170" s="203"/>
      <c r="AO1170" s="203"/>
      <c r="AP1170" s="203"/>
      <c r="AQ1170" s="203"/>
      <c r="AR1170" s="203"/>
      <c r="AS1170" s="203"/>
      <c r="AT1170" s="203"/>
      <c r="AU1170" s="203"/>
      <c r="AV1170" s="203"/>
      <c r="AW1170" s="203"/>
      <c r="AX1170" s="203"/>
      <c r="AY1170" s="203"/>
      <c r="AZ1170" s="203"/>
    </row>
    <row r="1171" spans="5:52" s="135" customFormat="1">
      <c r="E1171" s="204"/>
      <c r="F1171" s="204"/>
      <c r="G1171" s="204"/>
      <c r="H1171" s="204"/>
      <c r="I1171" s="204"/>
      <c r="J1171" s="204"/>
      <c r="K1171" s="204"/>
      <c r="L1171" s="204"/>
      <c r="M1171" s="204"/>
      <c r="N1171" s="204"/>
      <c r="O1171" s="204"/>
      <c r="P1171" s="204"/>
      <c r="Q1171" s="204"/>
      <c r="R1171" s="204"/>
      <c r="S1171" s="204"/>
      <c r="T1171" s="204"/>
      <c r="U1171" s="204"/>
      <c r="V1171" s="204"/>
      <c r="W1171" s="204"/>
      <c r="X1171" s="204"/>
      <c r="Y1171" s="204"/>
      <c r="Z1171" s="204"/>
      <c r="AA1171" s="204"/>
      <c r="AB1171" s="204"/>
      <c r="AC1171" s="204"/>
      <c r="AD1171" s="204"/>
      <c r="AE1171" s="204"/>
      <c r="AF1171" s="204"/>
      <c r="AG1171" s="204"/>
      <c r="AH1171" s="204"/>
      <c r="AI1171" s="204"/>
      <c r="AJ1171" s="204"/>
      <c r="AK1171" s="204"/>
      <c r="AL1171" s="204"/>
      <c r="AM1171" s="204"/>
      <c r="AN1171" s="203"/>
      <c r="AO1171" s="203"/>
      <c r="AP1171" s="203"/>
      <c r="AQ1171" s="203"/>
      <c r="AR1171" s="203"/>
      <c r="AS1171" s="203"/>
      <c r="AT1171" s="203"/>
      <c r="AU1171" s="203"/>
      <c r="AV1171" s="203"/>
      <c r="AW1171" s="203"/>
      <c r="AX1171" s="203"/>
      <c r="AY1171" s="203"/>
      <c r="AZ1171" s="203"/>
    </row>
    <row r="1172" spans="5:52" s="135" customFormat="1">
      <c r="E1172" s="204"/>
      <c r="F1172" s="204"/>
      <c r="G1172" s="204"/>
      <c r="H1172" s="204"/>
      <c r="I1172" s="204"/>
      <c r="J1172" s="204"/>
      <c r="K1172" s="204"/>
      <c r="L1172" s="204"/>
      <c r="M1172" s="204"/>
      <c r="N1172" s="204"/>
      <c r="O1172" s="204"/>
      <c r="P1172" s="204"/>
      <c r="Q1172" s="204"/>
      <c r="R1172" s="204"/>
      <c r="S1172" s="204"/>
      <c r="T1172" s="204"/>
      <c r="U1172" s="204"/>
      <c r="V1172" s="204"/>
      <c r="W1172" s="204"/>
      <c r="X1172" s="204"/>
      <c r="Y1172" s="204"/>
      <c r="Z1172" s="204"/>
      <c r="AA1172" s="204"/>
      <c r="AB1172" s="204"/>
      <c r="AC1172" s="204"/>
      <c r="AD1172" s="204"/>
      <c r="AE1172" s="204"/>
      <c r="AF1172" s="204"/>
      <c r="AG1172" s="204"/>
      <c r="AH1172" s="204"/>
      <c r="AI1172" s="204"/>
      <c r="AJ1172" s="204"/>
      <c r="AK1172" s="204"/>
      <c r="AL1172" s="204"/>
      <c r="AM1172" s="204"/>
      <c r="AN1172" s="203"/>
      <c r="AO1172" s="203"/>
      <c r="AP1172" s="203"/>
      <c r="AQ1172" s="203"/>
      <c r="AR1172" s="203"/>
      <c r="AS1172" s="203"/>
      <c r="AT1172" s="203"/>
      <c r="AU1172" s="203"/>
      <c r="AV1172" s="203"/>
      <c r="AW1172" s="203"/>
      <c r="AX1172" s="203"/>
      <c r="AY1172" s="203"/>
      <c r="AZ1172" s="203"/>
    </row>
    <row r="1173" spans="5:52" s="135" customFormat="1">
      <c r="E1173" s="204"/>
      <c r="F1173" s="204"/>
      <c r="G1173" s="204"/>
      <c r="H1173" s="204"/>
      <c r="I1173" s="204"/>
      <c r="J1173" s="204"/>
      <c r="K1173" s="204"/>
      <c r="L1173" s="204"/>
      <c r="M1173" s="204"/>
      <c r="N1173" s="204"/>
      <c r="O1173" s="204"/>
      <c r="P1173" s="204"/>
      <c r="Q1173" s="204"/>
      <c r="R1173" s="204"/>
      <c r="S1173" s="204"/>
      <c r="T1173" s="204"/>
      <c r="U1173" s="204"/>
      <c r="V1173" s="204"/>
      <c r="W1173" s="204"/>
      <c r="X1173" s="204"/>
      <c r="Y1173" s="204"/>
      <c r="Z1173" s="204"/>
      <c r="AA1173" s="204"/>
      <c r="AB1173" s="204"/>
      <c r="AC1173" s="204"/>
      <c r="AD1173" s="204"/>
      <c r="AE1173" s="204"/>
      <c r="AF1173" s="204"/>
      <c r="AG1173" s="204"/>
      <c r="AH1173" s="204"/>
      <c r="AI1173" s="204"/>
      <c r="AJ1173" s="204"/>
      <c r="AK1173" s="204"/>
      <c r="AL1173" s="204"/>
      <c r="AM1173" s="204"/>
      <c r="AN1173" s="203"/>
      <c r="AO1173" s="203"/>
      <c r="AP1173" s="203"/>
      <c r="AQ1173" s="203"/>
      <c r="AR1173" s="203"/>
      <c r="AS1173" s="203"/>
      <c r="AT1173" s="203"/>
      <c r="AU1173" s="203"/>
      <c r="AV1173" s="203"/>
      <c r="AW1173" s="203"/>
      <c r="AX1173" s="203"/>
      <c r="AY1173" s="203"/>
      <c r="AZ1173" s="203"/>
    </row>
    <row r="1174" spans="5:52" s="135" customFormat="1">
      <c r="E1174" s="204"/>
      <c r="F1174" s="204"/>
      <c r="G1174" s="204"/>
      <c r="H1174" s="204"/>
      <c r="I1174" s="204"/>
      <c r="J1174" s="204"/>
      <c r="K1174" s="204"/>
      <c r="L1174" s="204"/>
      <c r="M1174" s="204"/>
      <c r="N1174" s="204"/>
      <c r="O1174" s="204"/>
      <c r="P1174" s="204"/>
      <c r="Q1174" s="204"/>
      <c r="R1174" s="204"/>
      <c r="S1174" s="204"/>
      <c r="T1174" s="204"/>
      <c r="U1174" s="204"/>
      <c r="V1174" s="204"/>
      <c r="W1174" s="204"/>
      <c r="X1174" s="204"/>
      <c r="Y1174" s="204"/>
      <c r="Z1174" s="204"/>
      <c r="AA1174" s="204"/>
      <c r="AB1174" s="204"/>
      <c r="AC1174" s="204"/>
      <c r="AD1174" s="204"/>
      <c r="AE1174" s="204"/>
      <c r="AF1174" s="204"/>
      <c r="AG1174" s="204"/>
      <c r="AH1174" s="204"/>
      <c r="AI1174" s="204"/>
      <c r="AJ1174" s="204"/>
      <c r="AK1174" s="204"/>
      <c r="AL1174" s="204"/>
      <c r="AM1174" s="204"/>
      <c r="AN1174" s="203"/>
      <c r="AO1174" s="203"/>
      <c r="AP1174" s="203"/>
      <c r="AQ1174" s="203"/>
      <c r="AR1174" s="203"/>
      <c r="AS1174" s="203"/>
      <c r="AT1174" s="203"/>
      <c r="AU1174" s="203"/>
      <c r="AV1174" s="203"/>
      <c r="AW1174" s="203"/>
      <c r="AX1174" s="203"/>
      <c r="AY1174" s="203"/>
      <c r="AZ1174" s="203"/>
    </row>
    <row r="1175" spans="5:52" s="135" customFormat="1">
      <c r="E1175" s="204"/>
      <c r="F1175" s="204"/>
      <c r="G1175" s="204"/>
      <c r="H1175" s="204"/>
      <c r="I1175" s="204"/>
      <c r="J1175" s="204"/>
      <c r="K1175" s="204"/>
      <c r="L1175" s="204"/>
      <c r="M1175" s="204"/>
      <c r="N1175" s="204"/>
      <c r="O1175" s="204"/>
      <c r="P1175" s="204"/>
      <c r="Q1175" s="204"/>
      <c r="R1175" s="204"/>
      <c r="S1175" s="204"/>
      <c r="T1175" s="204"/>
      <c r="U1175" s="204"/>
      <c r="V1175" s="204"/>
      <c r="W1175" s="204"/>
      <c r="X1175" s="204"/>
      <c r="Y1175" s="204"/>
      <c r="Z1175" s="204"/>
      <c r="AA1175" s="204"/>
      <c r="AB1175" s="204"/>
      <c r="AC1175" s="204"/>
      <c r="AD1175" s="204"/>
      <c r="AE1175" s="204"/>
      <c r="AF1175" s="204"/>
      <c r="AG1175" s="204"/>
      <c r="AH1175" s="204"/>
      <c r="AI1175" s="204"/>
      <c r="AJ1175" s="204"/>
      <c r="AK1175" s="204"/>
      <c r="AL1175" s="204"/>
      <c r="AM1175" s="204"/>
      <c r="AN1175" s="203"/>
      <c r="AO1175" s="203"/>
      <c r="AP1175" s="203"/>
      <c r="AQ1175" s="203"/>
      <c r="AR1175" s="203"/>
      <c r="AS1175" s="203"/>
      <c r="AT1175" s="203"/>
      <c r="AU1175" s="203"/>
      <c r="AV1175" s="203"/>
      <c r="AW1175" s="203"/>
      <c r="AX1175" s="203"/>
      <c r="AY1175" s="203"/>
      <c r="AZ1175" s="203"/>
    </row>
    <row r="1176" spans="5:52" s="135" customFormat="1">
      <c r="E1176" s="204"/>
      <c r="F1176" s="204"/>
      <c r="G1176" s="204"/>
      <c r="H1176" s="204"/>
      <c r="I1176" s="204"/>
      <c r="J1176" s="204"/>
      <c r="K1176" s="204"/>
      <c r="L1176" s="204"/>
      <c r="M1176" s="204"/>
      <c r="N1176" s="204"/>
      <c r="O1176" s="204"/>
      <c r="P1176" s="204"/>
      <c r="Q1176" s="204"/>
      <c r="R1176" s="204"/>
      <c r="S1176" s="204"/>
      <c r="T1176" s="204"/>
      <c r="U1176" s="204"/>
      <c r="V1176" s="204"/>
      <c r="W1176" s="204"/>
      <c r="X1176" s="204"/>
      <c r="Y1176" s="204"/>
      <c r="Z1176" s="204"/>
      <c r="AA1176" s="204"/>
      <c r="AB1176" s="204"/>
      <c r="AC1176" s="204"/>
      <c r="AD1176" s="204"/>
      <c r="AE1176" s="204"/>
      <c r="AF1176" s="204"/>
      <c r="AG1176" s="204"/>
      <c r="AH1176" s="204"/>
      <c r="AI1176" s="204"/>
      <c r="AJ1176" s="204"/>
      <c r="AK1176" s="204"/>
      <c r="AL1176" s="204"/>
      <c r="AM1176" s="204"/>
      <c r="AN1176" s="203"/>
      <c r="AO1176" s="203"/>
      <c r="AP1176" s="203"/>
      <c r="AQ1176" s="203"/>
      <c r="AR1176" s="203"/>
      <c r="AS1176" s="203"/>
      <c r="AT1176" s="203"/>
      <c r="AU1176" s="203"/>
      <c r="AV1176" s="203"/>
      <c r="AW1176" s="203"/>
      <c r="AX1176" s="203"/>
      <c r="AY1176" s="203"/>
      <c r="AZ1176" s="203"/>
    </row>
    <row r="1177" spans="5:52" s="135" customFormat="1">
      <c r="E1177" s="204"/>
      <c r="F1177" s="204"/>
      <c r="G1177" s="204"/>
      <c r="H1177" s="204"/>
      <c r="I1177" s="204"/>
      <c r="J1177" s="204"/>
      <c r="K1177" s="204"/>
      <c r="L1177" s="204"/>
      <c r="M1177" s="204"/>
      <c r="N1177" s="204"/>
      <c r="O1177" s="204"/>
      <c r="P1177" s="204"/>
      <c r="Q1177" s="204"/>
      <c r="R1177" s="204"/>
      <c r="S1177" s="204"/>
      <c r="T1177" s="204"/>
      <c r="U1177" s="204"/>
      <c r="V1177" s="204"/>
      <c r="W1177" s="204"/>
      <c r="X1177" s="204"/>
      <c r="Y1177" s="204"/>
      <c r="Z1177" s="204"/>
      <c r="AA1177" s="204"/>
      <c r="AB1177" s="204"/>
      <c r="AC1177" s="204"/>
      <c r="AD1177" s="204"/>
      <c r="AE1177" s="204"/>
      <c r="AF1177" s="204"/>
      <c r="AG1177" s="204"/>
      <c r="AH1177" s="204"/>
      <c r="AI1177" s="204"/>
      <c r="AJ1177" s="204"/>
      <c r="AK1177" s="204"/>
      <c r="AL1177" s="204"/>
      <c r="AM1177" s="204"/>
      <c r="AN1177" s="203"/>
      <c r="AO1177" s="203"/>
      <c r="AP1177" s="203"/>
      <c r="AQ1177" s="203"/>
      <c r="AR1177" s="203"/>
      <c r="AS1177" s="203"/>
      <c r="AT1177" s="203"/>
      <c r="AU1177" s="203"/>
      <c r="AV1177" s="203"/>
      <c r="AW1177" s="203"/>
      <c r="AX1177" s="203"/>
      <c r="AY1177" s="203"/>
      <c r="AZ1177" s="203"/>
    </row>
    <row r="1178" spans="5:52" s="135" customFormat="1">
      <c r="E1178" s="204"/>
      <c r="F1178" s="204"/>
      <c r="G1178" s="204"/>
      <c r="H1178" s="204"/>
      <c r="I1178" s="204"/>
      <c r="J1178" s="204"/>
      <c r="K1178" s="204"/>
      <c r="L1178" s="204"/>
      <c r="M1178" s="204"/>
      <c r="N1178" s="204"/>
      <c r="O1178" s="204"/>
      <c r="P1178" s="204"/>
      <c r="Q1178" s="204"/>
      <c r="R1178" s="204"/>
      <c r="S1178" s="204"/>
      <c r="T1178" s="204"/>
      <c r="U1178" s="204"/>
      <c r="V1178" s="204"/>
      <c r="W1178" s="204"/>
      <c r="X1178" s="204"/>
      <c r="Y1178" s="204"/>
      <c r="Z1178" s="204"/>
      <c r="AA1178" s="204"/>
      <c r="AB1178" s="204"/>
      <c r="AC1178" s="204"/>
      <c r="AD1178" s="204"/>
      <c r="AE1178" s="204"/>
      <c r="AF1178" s="204"/>
      <c r="AG1178" s="204"/>
      <c r="AH1178" s="204"/>
      <c r="AI1178" s="204"/>
      <c r="AJ1178" s="204"/>
      <c r="AK1178" s="204"/>
      <c r="AL1178" s="204"/>
      <c r="AM1178" s="204"/>
      <c r="AN1178" s="203"/>
      <c r="AO1178" s="203"/>
      <c r="AP1178" s="203"/>
      <c r="AQ1178" s="203"/>
      <c r="AR1178" s="203"/>
      <c r="AS1178" s="203"/>
      <c r="AT1178" s="203"/>
      <c r="AU1178" s="203"/>
      <c r="AV1178" s="203"/>
      <c r="AW1178" s="203"/>
      <c r="AX1178" s="203"/>
      <c r="AY1178" s="203"/>
      <c r="AZ1178" s="203"/>
    </row>
    <row r="1179" spans="5:52" s="135" customFormat="1">
      <c r="E1179" s="204"/>
      <c r="F1179" s="204"/>
      <c r="G1179" s="204"/>
      <c r="H1179" s="204"/>
      <c r="I1179" s="204"/>
      <c r="J1179" s="204"/>
      <c r="K1179" s="204"/>
      <c r="L1179" s="204"/>
      <c r="M1179" s="204"/>
      <c r="N1179" s="204"/>
      <c r="O1179" s="204"/>
      <c r="P1179" s="204"/>
      <c r="Q1179" s="204"/>
      <c r="R1179" s="204"/>
      <c r="S1179" s="204"/>
      <c r="T1179" s="204"/>
      <c r="U1179" s="204"/>
      <c r="V1179" s="204"/>
      <c r="W1179" s="204"/>
      <c r="X1179" s="204"/>
      <c r="Y1179" s="204"/>
      <c r="Z1179" s="204"/>
      <c r="AA1179" s="204"/>
      <c r="AB1179" s="204"/>
      <c r="AC1179" s="204"/>
      <c r="AD1179" s="204"/>
      <c r="AE1179" s="204"/>
      <c r="AF1179" s="204"/>
      <c r="AG1179" s="204"/>
      <c r="AH1179" s="204"/>
      <c r="AI1179" s="204"/>
      <c r="AJ1179" s="204"/>
      <c r="AK1179" s="204"/>
      <c r="AL1179" s="204"/>
      <c r="AM1179" s="204"/>
      <c r="AN1179" s="203"/>
      <c r="AO1179" s="203"/>
      <c r="AP1179" s="203"/>
      <c r="AQ1179" s="203"/>
      <c r="AR1179" s="203"/>
      <c r="AS1179" s="203"/>
      <c r="AT1179" s="203"/>
      <c r="AU1179" s="203"/>
      <c r="AV1179" s="203"/>
      <c r="AW1179" s="203"/>
      <c r="AX1179" s="203"/>
      <c r="AY1179" s="203"/>
      <c r="AZ1179" s="203"/>
    </row>
    <row r="1180" spans="5:52" s="135" customFormat="1">
      <c r="E1180" s="204"/>
      <c r="F1180" s="204"/>
      <c r="G1180" s="204"/>
      <c r="H1180" s="204"/>
      <c r="I1180" s="204"/>
      <c r="J1180" s="204"/>
      <c r="K1180" s="204"/>
      <c r="L1180" s="204"/>
      <c r="M1180" s="204"/>
      <c r="N1180" s="204"/>
      <c r="O1180" s="204"/>
      <c r="P1180" s="204"/>
      <c r="Q1180" s="204"/>
      <c r="R1180" s="204"/>
      <c r="S1180" s="204"/>
      <c r="T1180" s="204"/>
      <c r="U1180" s="204"/>
      <c r="V1180" s="204"/>
      <c r="W1180" s="204"/>
      <c r="X1180" s="204"/>
      <c r="Y1180" s="204"/>
      <c r="Z1180" s="204"/>
      <c r="AA1180" s="204"/>
      <c r="AB1180" s="204"/>
      <c r="AC1180" s="204"/>
      <c r="AD1180" s="204"/>
      <c r="AE1180" s="204"/>
      <c r="AF1180" s="204"/>
      <c r="AG1180" s="204"/>
      <c r="AH1180" s="204"/>
      <c r="AI1180" s="204"/>
      <c r="AJ1180" s="204"/>
      <c r="AK1180" s="204"/>
      <c r="AL1180" s="204"/>
      <c r="AM1180" s="204"/>
      <c r="AN1180" s="203"/>
      <c r="AO1180" s="203"/>
      <c r="AP1180" s="203"/>
      <c r="AQ1180" s="203"/>
      <c r="AR1180" s="203"/>
      <c r="AS1180" s="203"/>
      <c r="AT1180" s="203"/>
      <c r="AU1180" s="203"/>
      <c r="AV1180" s="203"/>
      <c r="AW1180" s="203"/>
      <c r="AX1180" s="203"/>
      <c r="AY1180" s="203"/>
      <c r="AZ1180" s="203"/>
    </row>
    <row r="1181" spans="5:52" s="135" customFormat="1">
      <c r="E1181" s="204"/>
      <c r="F1181" s="204"/>
      <c r="G1181" s="204"/>
      <c r="H1181" s="204"/>
      <c r="I1181" s="204"/>
      <c r="J1181" s="204"/>
      <c r="K1181" s="204"/>
      <c r="L1181" s="204"/>
      <c r="M1181" s="204"/>
      <c r="N1181" s="204"/>
      <c r="O1181" s="204"/>
      <c r="P1181" s="204"/>
      <c r="Q1181" s="204"/>
      <c r="R1181" s="204"/>
      <c r="S1181" s="204"/>
      <c r="T1181" s="204"/>
      <c r="U1181" s="204"/>
      <c r="V1181" s="204"/>
      <c r="W1181" s="204"/>
      <c r="X1181" s="204"/>
      <c r="Y1181" s="204"/>
      <c r="Z1181" s="204"/>
      <c r="AA1181" s="204"/>
      <c r="AB1181" s="204"/>
      <c r="AC1181" s="204"/>
      <c r="AD1181" s="204"/>
      <c r="AE1181" s="204"/>
      <c r="AF1181" s="204"/>
      <c r="AG1181" s="204"/>
      <c r="AH1181" s="204"/>
      <c r="AI1181" s="204"/>
      <c r="AJ1181" s="204"/>
      <c r="AK1181" s="204"/>
      <c r="AL1181" s="204"/>
      <c r="AM1181" s="204"/>
      <c r="AN1181" s="203"/>
      <c r="AO1181" s="203"/>
      <c r="AP1181" s="203"/>
      <c r="AQ1181" s="203"/>
      <c r="AR1181" s="203"/>
      <c r="AS1181" s="203"/>
      <c r="AT1181" s="203"/>
      <c r="AU1181" s="203"/>
      <c r="AV1181" s="203"/>
      <c r="AW1181" s="203"/>
      <c r="AX1181" s="203"/>
      <c r="AY1181" s="203"/>
      <c r="AZ1181" s="203"/>
    </row>
    <row r="1182" spans="5:52" s="135" customFormat="1">
      <c r="E1182" s="204"/>
      <c r="F1182" s="204"/>
      <c r="G1182" s="204"/>
      <c r="H1182" s="204"/>
      <c r="I1182" s="204"/>
      <c r="J1182" s="204"/>
      <c r="K1182" s="204"/>
      <c r="L1182" s="204"/>
      <c r="M1182" s="204"/>
      <c r="N1182" s="204"/>
      <c r="O1182" s="204"/>
      <c r="P1182" s="204"/>
      <c r="Q1182" s="204"/>
      <c r="R1182" s="204"/>
      <c r="S1182" s="204"/>
      <c r="T1182" s="204"/>
      <c r="U1182" s="204"/>
      <c r="V1182" s="204"/>
      <c r="W1182" s="204"/>
      <c r="X1182" s="204"/>
      <c r="Y1182" s="204"/>
      <c r="Z1182" s="204"/>
      <c r="AA1182" s="204"/>
      <c r="AB1182" s="204"/>
      <c r="AC1182" s="204"/>
      <c r="AD1182" s="204"/>
      <c r="AE1182" s="204"/>
      <c r="AF1182" s="204"/>
      <c r="AG1182" s="204"/>
      <c r="AH1182" s="204"/>
      <c r="AI1182" s="204"/>
      <c r="AJ1182" s="204"/>
      <c r="AK1182" s="204"/>
      <c r="AL1182" s="204"/>
      <c r="AM1182" s="204"/>
      <c r="AN1182" s="203"/>
      <c r="AO1182" s="203"/>
      <c r="AP1182" s="203"/>
      <c r="AQ1182" s="203"/>
      <c r="AR1182" s="203"/>
      <c r="AS1182" s="203"/>
      <c r="AT1182" s="203"/>
      <c r="AU1182" s="203"/>
      <c r="AV1182" s="203"/>
      <c r="AW1182" s="203"/>
      <c r="AX1182" s="203"/>
      <c r="AY1182" s="203"/>
      <c r="AZ1182" s="203"/>
    </row>
    <row r="1183" spans="5:52" s="135" customFormat="1">
      <c r="E1183" s="204"/>
      <c r="F1183" s="204"/>
      <c r="G1183" s="204"/>
      <c r="H1183" s="204"/>
      <c r="I1183" s="204"/>
      <c r="J1183" s="204"/>
      <c r="K1183" s="204"/>
      <c r="L1183" s="204"/>
      <c r="M1183" s="204"/>
      <c r="N1183" s="204"/>
      <c r="O1183" s="204"/>
      <c r="P1183" s="204"/>
      <c r="Q1183" s="204"/>
      <c r="R1183" s="204"/>
      <c r="S1183" s="204"/>
      <c r="T1183" s="204"/>
      <c r="U1183" s="204"/>
      <c r="V1183" s="204"/>
      <c r="W1183" s="204"/>
      <c r="X1183" s="204"/>
      <c r="Y1183" s="204"/>
      <c r="Z1183" s="204"/>
      <c r="AA1183" s="204"/>
      <c r="AB1183" s="204"/>
      <c r="AC1183" s="204"/>
      <c r="AD1183" s="204"/>
      <c r="AE1183" s="204"/>
      <c r="AF1183" s="204"/>
      <c r="AG1183" s="204"/>
      <c r="AH1183" s="204"/>
      <c r="AI1183" s="204"/>
      <c r="AJ1183" s="204"/>
      <c r="AK1183" s="204"/>
      <c r="AL1183" s="204"/>
      <c r="AM1183" s="204"/>
      <c r="AN1183" s="203"/>
      <c r="AO1183" s="203"/>
      <c r="AP1183" s="203"/>
      <c r="AQ1183" s="203"/>
      <c r="AR1183" s="203"/>
      <c r="AS1183" s="203"/>
      <c r="AT1183" s="203"/>
      <c r="AU1183" s="203"/>
      <c r="AV1183" s="203"/>
      <c r="AW1183" s="203"/>
      <c r="AX1183" s="203"/>
      <c r="AY1183" s="203"/>
      <c r="AZ1183" s="203"/>
    </row>
    <row r="1184" spans="5:52" s="135" customFormat="1">
      <c r="E1184" s="204"/>
      <c r="F1184" s="204"/>
      <c r="G1184" s="204"/>
      <c r="H1184" s="204"/>
      <c r="I1184" s="204"/>
      <c r="J1184" s="204"/>
      <c r="K1184" s="204"/>
      <c r="L1184" s="204"/>
      <c r="M1184" s="204"/>
      <c r="N1184" s="204"/>
      <c r="O1184" s="204"/>
      <c r="P1184" s="204"/>
      <c r="Q1184" s="204"/>
      <c r="R1184" s="204"/>
      <c r="S1184" s="204"/>
      <c r="T1184" s="204"/>
      <c r="U1184" s="204"/>
      <c r="V1184" s="204"/>
      <c r="W1184" s="204"/>
      <c r="X1184" s="204"/>
      <c r="Y1184" s="204"/>
      <c r="Z1184" s="204"/>
      <c r="AA1184" s="204"/>
      <c r="AB1184" s="204"/>
      <c r="AC1184" s="204"/>
      <c r="AD1184" s="204"/>
      <c r="AE1184" s="204"/>
      <c r="AF1184" s="204"/>
      <c r="AG1184" s="204"/>
      <c r="AH1184" s="204"/>
      <c r="AI1184" s="204"/>
      <c r="AJ1184" s="204"/>
      <c r="AK1184" s="204"/>
      <c r="AL1184" s="204"/>
      <c r="AM1184" s="204"/>
      <c r="AN1184" s="203"/>
      <c r="AO1184" s="203"/>
      <c r="AP1184" s="203"/>
      <c r="AQ1184" s="203"/>
      <c r="AR1184" s="203"/>
      <c r="AS1184" s="203"/>
      <c r="AT1184" s="203"/>
      <c r="AU1184" s="203"/>
      <c r="AV1184" s="203"/>
      <c r="AW1184" s="203"/>
      <c r="AX1184" s="203"/>
      <c r="AY1184" s="203"/>
      <c r="AZ1184" s="203"/>
    </row>
    <row r="1185" spans="5:52" s="135" customFormat="1">
      <c r="E1185" s="204"/>
      <c r="F1185" s="204"/>
      <c r="G1185" s="204"/>
      <c r="H1185" s="204"/>
      <c r="I1185" s="204"/>
      <c r="J1185" s="204"/>
      <c r="K1185" s="204"/>
      <c r="L1185" s="204"/>
      <c r="M1185" s="204"/>
      <c r="N1185" s="204"/>
      <c r="O1185" s="204"/>
      <c r="P1185" s="204"/>
      <c r="Q1185" s="204"/>
      <c r="R1185" s="204"/>
      <c r="S1185" s="204"/>
      <c r="T1185" s="204"/>
      <c r="U1185" s="204"/>
      <c r="V1185" s="204"/>
      <c r="W1185" s="204"/>
      <c r="X1185" s="204"/>
      <c r="Y1185" s="204"/>
      <c r="Z1185" s="204"/>
      <c r="AA1185" s="204"/>
      <c r="AB1185" s="204"/>
      <c r="AC1185" s="204"/>
      <c r="AD1185" s="204"/>
      <c r="AE1185" s="204"/>
      <c r="AF1185" s="204"/>
      <c r="AG1185" s="204"/>
      <c r="AH1185" s="204"/>
      <c r="AI1185" s="204"/>
      <c r="AJ1185" s="204"/>
      <c r="AK1185" s="204"/>
      <c r="AL1185" s="204"/>
      <c r="AM1185" s="204"/>
      <c r="AN1185" s="203"/>
      <c r="AO1185" s="203"/>
      <c r="AP1185" s="203"/>
      <c r="AQ1185" s="203"/>
      <c r="AR1185" s="203"/>
      <c r="AS1185" s="203"/>
      <c r="AT1185" s="203"/>
      <c r="AU1185" s="203"/>
      <c r="AV1185" s="203"/>
      <c r="AW1185" s="203"/>
      <c r="AX1185" s="203"/>
      <c r="AY1185" s="203"/>
      <c r="AZ1185" s="203"/>
    </row>
    <row r="1186" spans="5:52" s="135" customFormat="1">
      <c r="E1186" s="204"/>
      <c r="F1186" s="204"/>
      <c r="G1186" s="204"/>
      <c r="H1186" s="204"/>
      <c r="I1186" s="204"/>
      <c r="J1186" s="204"/>
      <c r="K1186" s="204"/>
      <c r="L1186" s="204"/>
      <c r="M1186" s="204"/>
      <c r="N1186" s="204"/>
      <c r="O1186" s="204"/>
      <c r="P1186" s="204"/>
      <c r="Q1186" s="204"/>
      <c r="R1186" s="204"/>
      <c r="S1186" s="204"/>
      <c r="T1186" s="204"/>
      <c r="U1186" s="204"/>
      <c r="V1186" s="204"/>
      <c r="W1186" s="204"/>
      <c r="X1186" s="204"/>
      <c r="Y1186" s="204"/>
      <c r="Z1186" s="204"/>
      <c r="AA1186" s="204"/>
      <c r="AB1186" s="204"/>
      <c r="AC1186" s="204"/>
      <c r="AD1186" s="204"/>
      <c r="AE1186" s="204"/>
      <c r="AF1186" s="204"/>
      <c r="AG1186" s="204"/>
      <c r="AH1186" s="204"/>
      <c r="AI1186" s="204"/>
      <c r="AJ1186" s="204"/>
      <c r="AK1186" s="204"/>
      <c r="AL1186" s="204"/>
      <c r="AM1186" s="204"/>
      <c r="AN1186" s="203"/>
      <c r="AO1186" s="203"/>
      <c r="AP1186" s="203"/>
      <c r="AQ1186" s="203"/>
      <c r="AR1186" s="203"/>
      <c r="AS1186" s="203"/>
      <c r="AT1186" s="203"/>
      <c r="AU1186" s="203"/>
      <c r="AV1186" s="203"/>
      <c r="AW1186" s="203"/>
      <c r="AX1186" s="203"/>
      <c r="AY1186" s="203"/>
      <c r="AZ1186" s="203"/>
    </row>
    <row r="1187" spans="5:52" s="135" customFormat="1">
      <c r="E1187" s="204"/>
      <c r="F1187" s="204"/>
      <c r="G1187" s="204"/>
      <c r="H1187" s="204"/>
      <c r="I1187" s="204"/>
      <c r="J1187" s="204"/>
      <c r="K1187" s="204"/>
      <c r="L1187" s="204"/>
      <c r="M1187" s="204"/>
      <c r="N1187" s="204"/>
      <c r="O1187" s="204"/>
      <c r="P1187" s="204"/>
      <c r="Q1187" s="204"/>
      <c r="R1187" s="204"/>
      <c r="S1187" s="204"/>
      <c r="T1187" s="204"/>
      <c r="U1187" s="204"/>
      <c r="V1187" s="204"/>
      <c r="W1187" s="204"/>
      <c r="X1187" s="204"/>
      <c r="Y1187" s="204"/>
      <c r="Z1187" s="204"/>
      <c r="AA1187" s="204"/>
      <c r="AB1187" s="204"/>
      <c r="AC1187" s="204"/>
      <c r="AD1187" s="204"/>
      <c r="AE1187" s="204"/>
      <c r="AF1187" s="204"/>
      <c r="AG1187" s="204"/>
      <c r="AH1187" s="204"/>
      <c r="AI1187" s="204"/>
      <c r="AJ1187" s="204"/>
      <c r="AK1187" s="204"/>
      <c r="AL1187" s="204"/>
      <c r="AM1187" s="204"/>
      <c r="AN1187" s="203"/>
      <c r="AO1187" s="203"/>
      <c r="AP1187" s="203"/>
      <c r="AQ1187" s="203"/>
      <c r="AR1187" s="203"/>
      <c r="AS1187" s="203"/>
      <c r="AT1187" s="203"/>
      <c r="AU1187" s="203"/>
      <c r="AV1187" s="203"/>
      <c r="AW1187" s="203"/>
      <c r="AX1187" s="203"/>
      <c r="AY1187" s="203"/>
      <c r="AZ1187" s="203"/>
    </row>
    <row r="1188" spans="5:52" s="135" customFormat="1">
      <c r="E1188" s="204"/>
      <c r="F1188" s="204"/>
      <c r="G1188" s="204"/>
      <c r="H1188" s="204"/>
      <c r="I1188" s="204"/>
      <c r="J1188" s="204"/>
      <c r="K1188" s="204"/>
      <c r="L1188" s="204"/>
      <c r="M1188" s="204"/>
      <c r="N1188" s="204"/>
      <c r="O1188" s="204"/>
      <c r="P1188" s="204"/>
      <c r="Q1188" s="204"/>
      <c r="R1188" s="204"/>
      <c r="S1188" s="204"/>
      <c r="T1188" s="204"/>
      <c r="U1188" s="204"/>
      <c r="V1188" s="204"/>
      <c r="W1188" s="204"/>
      <c r="X1188" s="204"/>
      <c r="Y1188" s="204"/>
      <c r="Z1188" s="204"/>
      <c r="AA1188" s="204"/>
      <c r="AB1188" s="204"/>
      <c r="AC1188" s="204"/>
      <c r="AD1188" s="204"/>
      <c r="AE1188" s="204"/>
      <c r="AF1188" s="204"/>
      <c r="AG1188" s="204"/>
      <c r="AH1188" s="204"/>
      <c r="AI1188" s="204"/>
      <c r="AJ1188" s="204"/>
      <c r="AK1188" s="204"/>
      <c r="AL1188" s="204"/>
      <c r="AM1188" s="204"/>
      <c r="AN1188" s="203"/>
      <c r="AO1188" s="203"/>
      <c r="AP1188" s="203"/>
      <c r="AQ1188" s="203"/>
      <c r="AR1188" s="203"/>
      <c r="AS1188" s="203"/>
      <c r="AT1188" s="203"/>
      <c r="AU1188" s="203"/>
      <c r="AV1188" s="203"/>
      <c r="AW1188" s="203"/>
      <c r="AX1188" s="203"/>
      <c r="AY1188" s="203"/>
      <c r="AZ1188" s="203"/>
    </row>
    <row r="1189" spans="5:52" s="135" customFormat="1">
      <c r="E1189" s="204"/>
      <c r="F1189" s="204"/>
      <c r="G1189" s="204"/>
      <c r="H1189" s="204"/>
      <c r="I1189" s="204"/>
      <c r="J1189" s="204"/>
      <c r="K1189" s="204"/>
      <c r="L1189" s="204"/>
      <c r="M1189" s="204"/>
      <c r="N1189" s="204"/>
      <c r="O1189" s="204"/>
      <c r="P1189" s="204"/>
      <c r="Q1189" s="204"/>
      <c r="R1189" s="204"/>
      <c r="S1189" s="204"/>
      <c r="T1189" s="204"/>
      <c r="U1189" s="204"/>
      <c r="V1189" s="204"/>
      <c r="W1189" s="204"/>
      <c r="X1189" s="204"/>
      <c r="Y1189" s="204"/>
      <c r="Z1189" s="204"/>
      <c r="AA1189" s="204"/>
      <c r="AB1189" s="204"/>
      <c r="AC1189" s="204"/>
      <c r="AD1189" s="204"/>
      <c r="AE1189" s="204"/>
      <c r="AF1189" s="204"/>
      <c r="AG1189" s="204"/>
      <c r="AH1189" s="204"/>
      <c r="AI1189" s="204"/>
      <c r="AJ1189" s="204"/>
      <c r="AK1189" s="204"/>
      <c r="AL1189" s="204"/>
      <c r="AM1189" s="204"/>
      <c r="AN1189" s="203"/>
      <c r="AO1189" s="203"/>
      <c r="AP1189" s="203"/>
      <c r="AQ1189" s="203"/>
      <c r="AR1189" s="203"/>
      <c r="AS1189" s="203"/>
      <c r="AT1189" s="203"/>
      <c r="AU1189" s="203"/>
      <c r="AV1189" s="203"/>
      <c r="AW1189" s="203"/>
      <c r="AX1189" s="203"/>
      <c r="AY1189" s="203"/>
      <c r="AZ1189" s="203"/>
    </row>
    <row r="1190" spans="5:52" s="135" customFormat="1">
      <c r="E1190" s="204"/>
      <c r="F1190" s="204"/>
      <c r="G1190" s="204"/>
      <c r="H1190" s="204"/>
      <c r="I1190" s="204"/>
      <c r="J1190" s="204"/>
      <c r="K1190" s="204"/>
      <c r="L1190" s="204"/>
      <c r="M1190" s="204"/>
      <c r="N1190" s="204"/>
      <c r="O1190" s="204"/>
      <c r="P1190" s="204"/>
      <c r="Q1190" s="204"/>
      <c r="R1190" s="204"/>
      <c r="S1190" s="204"/>
      <c r="T1190" s="204"/>
      <c r="U1190" s="204"/>
      <c r="V1190" s="204"/>
      <c r="W1190" s="204"/>
      <c r="X1190" s="204"/>
      <c r="Y1190" s="204"/>
      <c r="Z1190" s="204"/>
      <c r="AA1190" s="204"/>
      <c r="AB1190" s="204"/>
      <c r="AC1190" s="204"/>
      <c r="AD1190" s="204"/>
      <c r="AE1190" s="204"/>
      <c r="AF1190" s="204"/>
      <c r="AG1190" s="204"/>
      <c r="AH1190" s="204"/>
      <c r="AI1190" s="204"/>
      <c r="AJ1190" s="204"/>
      <c r="AK1190" s="204"/>
      <c r="AL1190" s="204"/>
      <c r="AM1190" s="204"/>
      <c r="AN1190" s="203"/>
      <c r="AO1190" s="203"/>
      <c r="AP1190" s="203"/>
      <c r="AQ1190" s="203"/>
      <c r="AR1190" s="203"/>
      <c r="AS1190" s="203"/>
      <c r="AT1190" s="203"/>
      <c r="AU1190" s="203"/>
      <c r="AV1190" s="203"/>
      <c r="AW1190" s="203"/>
      <c r="AX1190" s="203"/>
      <c r="AY1190" s="203"/>
      <c r="AZ1190" s="203"/>
    </row>
    <row r="1191" spans="5:52" s="135" customFormat="1">
      <c r="E1191" s="204"/>
      <c r="F1191" s="204"/>
      <c r="G1191" s="204"/>
      <c r="H1191" s="204"/>
      <c r="I1191" s="204"/>
      <c r="J1191" s="204"/>
      <c r="K1191" s="204"/>
      <c r="L1191" s="204"/>
      <c r="M1191" s="204"/>
      <c r="N1191" s="204"/>
      <c r="O1191" s="204"/>
      <c r="P1191" s="204"/>
      <c r="Q1191" s="204"/>
      <c r="R1191" s="204"/>
      <c r="S1191" s="204"/>
      <c r="T1191" s="204"/>
      <c r="U1191" s="204"/>
      <c r="V1191" s="204"/>
      <c r="W1191" s="204"/>
      <c r="X1191" s="204"/>
      <c r="Y1191" s="204"/>
      <c r="Z1191" s="204"/>
      <c r="AA1191" s="204"/>
      <c r="AB1191" s="204"/>
      <c r="AC1191" s="204"/>
      <c r="AD1191" s="204"/>
      <c r="AE1191" s="204"/>
      <c r="AF1191" s="204"/>
      <c r="AG1191" s="204"/>
      <c r="AH1191" s="204"/>
      <c r="AI1191" s="204"/>
      <c r="AJ1191" s="204"/>
      <c r="AK1191" s="204"/>
      <c r="AL1191" s="204"/>
      <c r="AM1191" s="204"/>
      <c r="AN1191" s="203"/>
      <c r="AO1191" s="203"/>
      <c r="AP1191" s="203"/>
      <c r="AQ1191" s="203"/>
      <c r="AR1191" s="203"/>
      <c r="AS1191" s="203"/>
      <c r="AT1191" s="203"/>
      <c r="AU1191" s="203"/>
      <c r="AV1191" s="203"/>
      <c r="AW1191" s="203"/>
      <c r="AX1191" s="203"/>
      <c r="AY1191" s="203"/>
      <c r="AZ1191" s="203"/>
    </row>
    <row r="1192" spans="5:52" s="135" customFormat="1">
      <c r="E1192" s="204"/>
      <c r="F1192" s="204"/>
      <c r="G1192" s="204"/>
      <c r="H1192" s="204"/>
      <c r="I1192" s="204"/>
      <c r="J1192" s="204"/>
      <c r="K1192" s="204"/>
      <c r="L1192" s="204"/>
      <c r="M1192" s="204"/>
      <c r="N1192" s="204"/>
      <c r="O1192" s="204"/>
      <c r="P1192" s="204"/>
      <c r="Q1192" s="204"/>
      <c r="R1192" s="204"/>
      <c r="S1192" s="204"/>
      <c r="T1192" s="204"/>
      <c r="U1192" s="204"/>
      <c r="V1192" s="204"/>
      <c r="W1192" s="204"/>
      <c r="X1192" s="204"/>
      <c r="Y1192" s="204"/>
      <c r="Z1192" s="204"/>
      <c r="AA1192" s="204"/>
      <c r="AB1192" s="204"/>
      <c r="AC1192" s="204"/>
      <c r="AD1192" s="204"/>
      <c r="AE1192" s="204"/>
      <c r="AF1192" s="204"/>
      <c r="AG1192" s="204"/>
      <c r="AH1192" s="204"/>
      <c r="AI1192" s="204"/>
      <c r="AJ1192" s="204"/>
      <c r="AK1192" s="204"/>
      <c r="AL1192" s="204"/>
      <c r="AM1192" s="204"/>
      <c r="AN1192" s="203"/>
      <c r="AO1192" s="203"/>
      <c r="AP1192" s="203"/>
      <c r="AQ1192" s="203"/>
      <c r="AR1192" s="203"/>
      <c r="AS1192" s="203"/>
      <c r="AT1192" s="203"/>
      <c r="AU1192" s="203"/>
      <c r="AV1192" s="203"/>
      <c r="AW1192" s="203"/>
      <c r="AX1192" s="203"/>
      <c r="AY1192" s="203"/>
      <c r="AZ1192" s="203"/>
    </row>
    <row r="1193" spans="5:52" s="135" customFormat="1">
      <c r="E1193" s="204"/>
      <c r="F1193" s="204"/>
      <c r="G1193" s="204"/>
      <c r="H1193" s="204"/>
      <c r="I1193" s="204"/>
      <c r="J1193" s="204"/>
      <c r="K1193" s="204"/>
      <c r="L1193" s="204"/>
      <c r="M1193" s="204"/>
      <c r="N1193" s="204"/>
      <c r="O1193" s="204"/>
      <c r="P1193" s="204"/>
      <c r="Q1193" s="204"/>
      <c r="R1193" s="204"/>
      <c r="S1193" s="204"/>
      <c r="T1193" s="204"/>
      <c r="U1193" s="204"/>
      <c r="V1193" s="204"/>
      <c r="W1193" s="204"/>
      <c r="X1193" s="204"/>
      <c r="Y1193" s="204"/>
      <c r="Z1193" s="204"/>
      <c r="AA1193" s="204"/>
      <c r="AB1193" s="204"/>
      <c r="AC1193" s="204"/>
      <c r="AD1193" s="204"/>
      <c r="AE1193" s="204"/>
      <c r="AF1193" s="204"/>
      <c r="AG1193" s="204"/>
      <c r="AH1193" s="204"/>
      <c r="AI1193" s="204"/>
      <c r="AJ1193" s="204"/>
      <c r="AK1193" s="204"/>
      <c r="AL1193" s="204"/>
      <c r="AM1193" s="204"/>
      <c r="AN1193" s="203"/>
      <c r="AO1193" s="203"/>
      <c r="AP1193" s="203"/>
      <c r="AQ1193" s="203"/>
      <c r="AR1193" s="203"/>
      <c r="AS1193" s="203"/>
      <c r="AT1193" s="203"/>
      <c r="AU1193" s="203"/>
      <c r="AV1193" s="203"/>
      <c r="AW1193" s="203"/>
      <c r="AX1193" s="203"/>
      <c r="AY1193" s="203"/>
      <c r="AZ1193" s="203"/>
    </row>
    <row r="1194" spans="5:52" s="135" customFormat="1">
      <c r="E1194" s="204"/>
      <c r="F1194" s="204"/>
      <c r="G1194" s="204"/>
      <c r="H1194" s="204"/>
      <c r="I1194" s="204"/>
      <c r="J1194" s="204"/>
      <c r="K1194" s="204"/>
      <c r="L1194" s="204"/>
      <c r="M1194" s="204"/>
      <c r="N1194" s="204"/>
      <c r="O1194" s="204"/>
      <c r="P1194" s="204"/>
      <c r="Q1194" s="204"/>
      <c r="R1194" s="204"/>
      <c r="S1194" s="204"/>
      <c r="T1194" s="204"/>
      <c r="U1194" s="204"/>
      <c r="V1194" s="204"/>
      <c r="W1194" s="204"/>
      <c r="X1194" s="204"/>
      <c r="Y1194" s="204"/>
      <c r="Z1194" s="204"/>
      <c r="AA1194" s="204"/>
      <c r="AB1194" s="204"/>
      <c r="AC1194" s="204"/>
      <c r="AD1194" s="204"/>
      <c r="AE1194" s="204"/>
      <c r="AF1194" s="204"/>
      <c r="AG1194" s="204"/>
      <c r="AH1194" s="204"/>
      <c r="AI1194" s="204"/>
      <c r="AJ1194" s="204"/>
      <c r="AK1194" s="204"/>
      <c r="AL1194" s="204"/>
      <c r="AM1194" s="204"/>
      <c r="AN1194" s="203"/>
      <c r="AO1194" s="203"/>
      <c r="AP1194" s="203"/>
      <c r="AQ1194" s="203"/>
      <c r="AR1194" s="203"/>
      <c r="AS1194" s="203"/>
      <c r="AT1194" s="203"/>
      <c r="AU1194" s="203"/>
      <c r="AV1194" s="203"/>
      <c r="AW1194" s="203"/>
      <c r="AX1194" s="203"/>
      <c r="AY1194" s="203"/>
      <c r="AZ1194" s="203"/>
    </row>
    <row r="1195" spans="5:52" s="135" customFormat="1">
      <c r="E1195" s="204"/>
      <c r="F1195" s="204"/>
      <c r="G1195" s="204"/>
      <c r="H1195" s="204"/>
      <c r="I1195" s="204"/>
      <c r="J1195" s="204"/>
      <c r="K1195" s="204"/>
      <c r="L1195" s="204"/>
      <c r="M1195" s="204"/>
      <c r="N1195" s="204"/>
      <c r="O1195" s="204"/>
      <c r="P1195" s="204"/>
      <c r="Q1195" s="204"/>
      <c r="R1195" s="204"/>
      <c r="S1195" s="204"/>
      <c r="T1195" s="204"/>
      <c r="U1195" s="204"/>
      <c r="V1195" s="204"/>
      <c r="W1195" s="204"/>
      <c r="X1195" s="204"/>
      <c r="Y1195" s="204"/>
      <c r="Z1195" s="204"/>
      <c r="AA1195" s="204"/>
      <c r="AB1195" s="204"/>
      <c r="AC1195" s="204"/>
      <c r="AD1195" s="204"/>
      <c r="AE1195" s="204"/>
      <c r="AF1195" s="204"/>
      <c r="AG1195" s="204"/>
      <c r="AH1195" s="204"/>
      <c r="AI1195" s="204"/>
      <c r="AJ1195" s="204"/>
      <c r="AK1195" s="204"/>
      <c r="AL1195" s="204"/>
      <c r="AM1195" s="204"/>
      <c r="AN1195" s="203"/>
      <c r="AO1195" s="203"/>
      <c r="AP1195" s="203"/>
      <c r="AQ1195" s="203"/>
      <c r="AR1195" s="203"/>
      <c r="AS1195" s="203"/>
      <c r="AT1195" s="203"/>
      <c r="AU1195" s="203"/>
      <c r="AV1195" s="203"/>
      <c r="AW1195" s="203"/>
      <c r="AX1195" s="203"/>
      <c r="AY1195" s="203"/>
      <c r="AZ1195" s="203"/>
    </row>
    <row r="1196" spans="5:52" s="135" customFormat="1">
      <c r="E1196" s="204"/>
      <c r="F1196" s="204"/>
      <c r="G1196" s="204"/>
      <c r="H1196" s="204"/>
      <c r="I1196" s="204"/>
      <c r="J1196" s="204"/>
      <c r="K1196" s="204"/>
      <c r="L1196" s="204"/>
      <c r="M1196" s="204"/>
      <c r="N1196" s="204"/>
      <c r="O1196" s="204"/>
      <c r="P1196" s="204"/>
      <c r="Q1196" s="204"/>
      <c r="R1196" s="204"/>
      <c r="S1196" s="204"/>
      <c r="T1196" s="204"/>
      <c r="U1196" s="204"/>
      <c r="V1196" s="204"/>
      <c r="W1196" s="204"/>
      <c r="X1196" s="204"/>
      <c r="Y1196" s="204"/>
      <c r="Z1196" s="204"/>
      <c r="AA1196" s="204"/>
      <c r="AB1196" s="204"/>
      <c r="AC1196" s="204"/>
      <c r="AD1196" s="204"/>
      <c r="AE1196" s="204"/>
      <c r="AF1196" s="204"/>
      <c r="AG1196" s="204"/>
      <c r="AH1196" s="204"/>
      <c r="AI1196" s="204"/>
      <c r="AJ1196" s="204"/>
      <c r="AK1196" s="204"/>
      <c r="AL1196" s="204"/>
      <c r="AM1196" s="204"/>
      <c r="AN1196" s="203"/>
      <c r="AO1196" s="203"/>
      <c r="AP1196" s="203"/>
      <c r="AQ1196" s="203"/>
      <c r="AR1196" s="203"/>
      <c r="AS1196" s="203"/>
      <c r="AT1196" s="203"/>
      <c r="AU1196" s="203"/>
      <c r="AV1196" s="203"/>
      <c r="AW1196" s="203"/>
      <c r="AX1196" s="203"/>
      <c r="AY1196" s="203"/>
      <c r="AZ1196" s="203"/>
    </row>
    <row r="1197" spans="5:52" s="135" customFormat="1">
      <c r="E1197" s="204"/>
      <c r="F1197" s="204"/>
      <c r="G1197" s="204"/>
      <c r="H1197" s="204"/>
      <c r="I1197" s="204"/>
      <c r="J1197" s="204"/>
      <c r="K1197" s="204"/>
      <c r="L1197" s="204"/>
      <c r="M1197" s="204"/>
      <c r="N1197" s="204"/>
      <c r="O1197" s="204"/>
      <c r="P1197" s="204"/>
      <c r="Q1197" s="204"/>
      <c r="R1197" s="204"/>
      <c r="S1197" s="204"/>
      <c r="T1197" s="204"/>
      <c r="U1197" s="204"/>
      <c r="V1197" s="204"/>
      <c r="W1197" s="204"/>
      <c r="X1197" s="204"/>
      <c r="Y1197" s="204"/>
      <c r="Z1197" s="204"/>
      <c r="AA1197" s="204"/>
      <c r="AB1197" s="204"/>
      <c r="AC1197" s="204"/>
      <c r="AD1197" s="204"/>
      <c r="AE1197" s="204"/>
      <c r="AF1197" s="204"/>
      <c r="AG1197" s="204"/>
      <c r="AH1197" s="204"/>
      <c r="AI1197" s="204"/>
      <c r="AJ1197" s="204"/>
      <c r="AK1197" s="204"/>
      <c r="AL1197" s="204"/>
      <c r="AM1197" s="204"/>
      <c r="AN1197" s="203"/>
      <c r="AO1197" s="203"/>
      <c r="AP1197" s="203"/>
      <c r="AQ1197" s="203"/>
      <c r="AR1197" s="203"/>
      <c r="AS1197" s="203"/>
      <c r="AT1197" s="203"/>
      <c r="AU1197" s="203"/>
      <c r="AV1197" s="203"/>
      <c r="AW1197" s="203"/>
      <c r="AX1197" s="203"/>
      <c r="AY1197" s="203"/>
      <c r="AZ1197" s="203"/>
    </row>
    <row r="1198" spans="5:52" s="135" customFormat="1">
      <c r="E1198" s="204"/>
      <c r="F1198" s="204"/>
      <c r="G1198" s="204"/>
      <c r="H1198" s="204"/>
      <c r="I1198" s="204"/>
      <c r="J1198" s="204"/>
      <c r="K1198" s="204"/>
      <c r="L1198" s="204"/>
      <c r="M1198" s="204"/>
      <c r="N1198" s="204"/>
      <c r="O1198" s="204"/>
      <c r="P1198" s="204"/>
      <c r="Q1198" s="204"/>
      <c r="R1198" s="204"/>
      <c r="S1198" s="204"/>
      <c r="T1198" s="204"/>
      <c r="U1198" s="204"/>
      <c r="V1198" s="204"/>
      <c r="W1198" s="204"/>
      <c r="X1198" s="204"/>
      <c r="Y1198" s="204"/>
      <c r="Z1198" s="204"/>
      <c r="AA1198" s="204"/>
      <c r="AB1198" s="204"/>
      <c r="AC1198" s="204"/>
      <c r="AD1198" s="204"/>
      <c r="AE1198" s="204"/>
      <c r="AF1198" s="204"/>
      <c r="AG1198" s="204"/>
      <c r="AH1198" s="204"/>
      <c r="AI1198" s="204"/>
      <c r="AJ1198" s="204"/>
      <c r="AK1198" s="204"/>
      <c r="AL1198" s="204"/>
      <c r="AM1198" s="204"/>
      <c r="AN1198" s="203"/>
      <c r="AO1198" s="203"/>
      <c r="AP1198" s="203"/>
      <c r="AQ1198" s="203"/>
      <c r="AR1198" s="203"/>
      <c r="AS1198" s="203"/>
      <c r="AT1198" s="203"/>
      <c r="AU1198" s="203"/>
      <c r="AV1198" s="203"/>
      <c r="AW1198" s="203"/>
      <c r="AX1198" s="203"/>
      <c r="AY1198" s="203"/>
      <c r="AZ1198" s="203"/>
    </row>
    <row r="1199" spans="5:52" s="135" customFormat="1">
      <c r="E1199" s="204"/>
      <c r="F1199" s="204"/>
      <c r="G1199" s="204"/>
      <c r="H1199" s="204"/>
      <c r="I1199" s="204"/>
      <c r="J1199" s="204"/>
      <c r="K1199" s="204"/>
      <c r="L1199" s="204"/>
      <c r="M1199" s="204"/>
      <c r="N1199" s="204"/>
      <c r="O1199" s="204"/>
      <c r="P1199" s="204"/>
      <c r="Q1199" s="204"/>
      <c r="R1199" s="204"/>
      <c r="S1199" s="204"/>
      <c r="T1199" s="204"/>
      <c r="U1199" s="204"/>
      <c r="V1199" s="204"/>
      <c r="W1199" s="204"/>
      <c r="X1199" s="204"/>
      <c r="Y1199" s="204"/>
      <c r="Z1199" s="204"/>
      <c r="AA1199" s="204"/>
      <c r="AB1199" s="204"/>
      <c r="AC1199" s="204"/>
      <c r="AD1199" s="204"/>
      <c r="AE1199" s="204"/>
      <c r="AF1199" s="204"/>
      <c r="AG1199" s="204"/>
      <c r="AH1199" s="204"/>
      <c r="AI1199" s="204"/>
      <c r="AJ1199" s="204"/>
      <c r="AK1199" s="204"/>
      <c r="AL1199" s="204"/>
      <c r="AM1199" s="204"/>
      <c r="AN1199" s="203"/>
      <c r="AO1199" s="203"/>
      <c r="AP1199" s="203"/>
      <c r="AQ1199" s="203"/>
      <c r="AR1199" s="203"/>
      <c r="AS1199" s="203"/>
      <c r="AT1199" s="203"/>
      <c r="AU1199" s="203"/>
      <c r="AV1199" s="203"/>
      <c r="AW1199" s="203"/>
      <c r="AX1199" s="203"/>
      <c r="AY1199" s="203"/>
      <c r="AZ1199" s="203"/>
    </row>
    <row r="1200" spans="5:52" s="135" customFormat="1">
      <c r="E1200" s="204"/>
      <c r="F1200" s="204"/>
      <c r="G1200" s="204"/>
      <c r="H1200" s="204"/>
      <c r="I1200" s="204"/>
      <c r="J1200" s="204"/>
      <c r="K1200" s="204"/>
      <c r="L1200" s="204"/>
      <c r="M1200" s="204"/>
      <c r="N1200" s="204"/>
      <c r="O1200" s="204"/>
      <c r="P1200" s="204"/>
      <c r="Q1200" s="204"/>
      <c r="R1200" s="204"/>
      <c r="S1200" s="204"/>
      <c r="T1200" s="204"/>
      <c r="U1200" s="204"/>
      <c r="V1200" s="204"/>
      <c r="W1200" s="204"/>
      <c r="X1200" s="204"/>
      <c r="Y1200" s="204"/>
      <c r="Z1200" s="204"/>
      <c r="AA1200" s="204"/>
      <c r="AB1200" s="204"/>
      <c r="AC1200" s="204"/>
      <c r="AD1200" s="204"/>
      <c r="AE1200" s="204"/>
      <c r="AF1200" s="204"/>
      <c r="AG1200" s="204"/>
      <c r="AH1200" s="204"/>
      <c r="AI1200" s="204"/>
      <c r="AJ1200" s="204"/>
      <c r="AK1200" s="204"/>
      <c r="AL1200" s="204"/>
      <c r="AM1200" s="204"/>
      <c r="AN1200" s="203"/>
      <c r="AO1200" s="203"/>
      <c r="AP1200" s="203"/>
      <c r="AQ1200" s="203"/>
      <c r="AR1200" s="203"/>
      <c r="AS1200" s="203"/>
      <c r="AT1200" s="203"/>
      <c r="AU1200" s="203"/>
      <c r="AV1200" s="203"/>
      <c r="AW1200" s="203"/>
      <c r="AX1200" s="203"/>
      <c r="AY1200" s="203"/>
      <c r="AZ1200" s="203"/>
    </row>
    <row r="1201" spans="5:52" s="135" customFormat="1">
      <c r="E1201" s="204"/>
      <c r="F1201" s="204"/>
      <c r="G1201" s="204"/>
      <c r="H1201" s="204"/>
      <c r="I1201" s="204"/>
      <c r="J1201" s="204"/>
      <c r="K1201" s="204"/>
      <c r="L1201" s="204"/>
      <c r="M1201" s="204"/>
      <c r="N1201" s="204"/>
      <c r="O1201" s="204"/>
      <c r="P1201" s="204"/>
      <c r="Q1201" s="204"/>
      <c r="R1201" s="204"/>
      <c r="S1201" s="204"/>
      <c r="T1201" s="204"/>
      <c r="U1201" s="204"/>
      <c r="V1201" s="204"/>
      <c r="W1201" s="204"/>
      <c r="X1201" s="204"/>
      <c r="Y1201" s="204"/>
      <c r="Z1201" s="204"/>
      <c r="AA1201" s="204"/>
      <c r="AB1201" s="204"/>
      <c r="AC1201" s="204"/>
      <c r="AD1201" s="204"/>
      <c r="AE1201" s="204"/>
      <c r="AF1201" s="204"/>
      <c r="AG1201" s="204"/>
      <c r="AH1201" s="204"/>
      <c r="AI1201" s="204"/>
      <c r="AJ1201" s="204"/>
      <c r="AK1201" s="204"/>
      <c r="AL1201" s="204"/>
      <c r="AM1201" s="204"/>
      <c r="AN1201" s="203"/>
      <c r="AO1201" s="203"/>
      <c r="AP1201" s="203"/>
      <c r="AQ1201" s="203"/>
      <c r="AR1201" s="203"/>
      <c r="AS1201" s="203"/>
      <c r="AT1201" s="203"/>
      <c r="AU1201" s="203"/>
      <c r="AV1201" s="203"/>
      <c r="AW1201" s="203"/>
      <c r="AX1201" s="203"/>
      <c r="AY1201" s="203"/>
      <c r="AZ1201" s="203"/>
    </row>
    <row r="1202" spans="5:52" s="135" customFormat="1">
      <c r="E1202" s="204"/>
      <c r="F1202" s="204"/>
      <c r="G1202" s="204"/>
      <c r="H1202" s="204"/>
      <c r="I1202" s="204"/>
      <c r="J1202" s="204"/>
      <c r="K1202" s="204"/>
      <c r="L1202" s="204"/>
      <c r="M1202" s="204"/>
      <c r="N1202" s="204"/>
      <c r="O1202" s="204"/>
      <c r="P1202" s="204"/>
      <c r="Q1202" s="204"/>
      <c r="R1202" s="204"/>
      <c r="S1202" s="204"/>
      <c r="T1202" s="204"/>
      <c r="U1202" s="204"/>
      <c r="V1202" s="204"/>
      <c r="W1202" s="204"/>
      <c r="X1202" s="204"/>
      <c r="Y1202" s="204"/>
      <c r="Z1202" s="204"/>
      <c r="AA1202" s="204"/>
      <c r="AB1202" s="204"/>
      <c r="AC1202" s="204"/>
      <c r="AD1202" s="204"/>
      <c r="AE1202" s="204"/>
      <c r="AF1202" s="204"/>
      <c r="AG1202" s="204"/>
      <c r="AH1202" s="204"/>
      <c r="AI1202" s="204"/>
      <c r="AJ1202" s="204"/>
      <c r="AK1202" s="204"/>
      <c r="AL1202" s="204"/>
      <c r="AM1202" s="204"/>
      <c r="AN1202" s="203"/>
      <c r="AO1202" s="203"/>
      <c r="AP1202" s="203"/>
      <c r="AQ1202" s="203"/>
      <c r="AR1202" s="203"/>
      <c r="AS1202" s="203"/>
      <c r="AT1202" s="203"/>
      <c r="AU1202" s="203"/>
      <c r="AV1202" s="203"/>
      <c r="AW1202" s="203"/>
      <c r="AX1202" s="203"/>
      <c r="AY1202" s="203"/>
      <c r="AZ1202" s="203"/>
    </row>
    <row r="1203" spans="5:52" s="135" customFormat="1">
      <c r="E1203" s="204"/>
      <c r="F1203" s="204"/>
      <c r="G1203" s="204"/>
      <c r="H1203" s="204"/>
      <c r="I1203" s="204"/>
      <c r="J1203" s="204"/>
      <c r="K1203" s="204"/>
      <c r="L1203" s="204"/>
      <c r="M1203" s="204"/>
      <c r="N1203" s="204"/>
      <c r="O1203" s="204"/>
      <c r="P1203" s="204"/>
      <c r="Q1203" s="204"/>
      <c r="R1203" s="204"/>
      <c r="S1203" s="204"/>
      <c r="T1203" s="204"/>
      <c r="U1203" s="204"/>
      <c r="V1203" s="204"/>
      <c r="W1203" s="204"/>
      <c r="X1203" s="204"/>
      <c r="Y1203" s="204"/>
      <c r="Z1203" s="204"/>
      <c r="AA1203" s="204"/>
      <c r="AB1203" s="204"/>
      <c r="AC1203" s="204"/>
      <c r="AD1203" s="204"/>
      <c r="AE1203" s="204"/>
      <c r="AF1203" s="204"/>
      <c r="AG1203" s="204"/>
      <c r="AH1203" s="204"/>
      <c r="AI1203" s="204"/>
      <c r="AJ1203" s="204"/>
      <c r="AK1203" s="204"/>
      <c r="AL1203" s="204"/>
      <c r="AM1203" s="204"/>
      <c r="AN1203" s="203"/>
      <c r="AO1203" s="203"/>
      <c r="AP1203" s="203"/>
      <c r="AQ1203" s="203"/>
      <c r="AR1203" s="203"/>
      <c r="AS1203" s="203"/>
      <c r="AT1203" s="203"/>
      <c r="AU1203" s="203"/>
      <c r="AV1203" s="203"/>
      <c r="AW1203" s="203"/>
      <c r="AX1203" s="203"/>
      <c r="AY1203" s="203"/>
      <c r="AZ1203" s="203"/>
    </row>
    <row r="1204" spans="5:52" s="135" customFormat="1">
      <c r="E1204" s="204"/>
      <c r="F1204" s="204"/>
      <c r="G1204" s="204"/>
      <c r="H1204" s="204"/>
      <c r="I1204" s="204"/>
      <c r="J1204" s="204"/>
      <c r="K1204" s="204"/>
      <c r="L1204" s="204"/>
      <c r="M1204" s="204"/>
      <c r="N1204" s="204"/>
      <c r="O1204" s="204"/>
      <c r="P1204" s="204"/>
      <c r="Q1204" s="204"/>
      <c r="R1204" s="204"/>
      <c r="S1204" s="204"/>
      <c r="T1204" s="204"/>
      <c r="U1204" s="204"/>
      <c r="V1204" s="204"/>
      <c r="W1204" s="204"/>
      <c r="X1204" s="204"/>
      <c r="Y1204" s="204"/>
      <c r="Z1204" s="204"/>
      <c r="AA1204" s="204"/>
      <c r="AB1204" s="204"/>
      <c r="AC1204" s="204"/>
      <c r="AD1204" s="204"/>
      <c r="AE1204" s="204"/>
      <c r="AF1204" s="204"/>
      <c r="AG1204" s="204"/>
      <c r="AH1204" s="204"/>
      <c r="AI1204" s="204"/>
      <c r="AJ1204" s="204"/>
      <c r="AK1204" s="204"/>
      <c r="AL1204" s="204"/>
      <c r="AM1204" s="204"/>
      <c r="AN1204" s="203"/>
      <c r="AO1204" s="203"/>
      <c r="AP1204" s="203"/>
      <c r="AQ1204" s="203"/>
      <c r="AR1204" s="203"/>
      <c r="AS1204" s="203"/>
      <c r="AT1204" s="203"/>
      <c r="AU1204" s="203"/>
      <c r="AV1204" s="203"/>
      <c r="AW1204" s="203"/>
      <c r="AX1204" s="203"/>
      <c r="AY1204" s="203"/>
      <c r="AZ1204" s="203"/>
    </row>
    <row r="1205" spans="5:52" s="135" customFormat="1">
      <c r="E1205" s="204"/>
      <c r="F1205" s="204"/>
      <c r="G1205" s="204"/>
      <c r="H1205" s="204"/>
      <c r="I1205" s="204"/>
      <c r="J1205" s="204"/>
      <c r="K1205" s="204"/>
      <c r="L1205" s="204"/>
      <c r="M1205" s="204"/>
      <c r="N1205" s="204"/>
      <c r="O1205" s="204"/>
      <c r="P1205" s="204"/>
      <c r="Q1205" s="204"/>
      <c r="R1205" s="204"/>
      <c r="S1205" s="204"/>
      <c r="T1205" s="204"/>
      <c r="U1205" s="204"/>
      <c r="V1205" s="204"/>
      <c r="W1205" s="204"/>
      <c r="X1205" s="204"/>
      <c r="Y1205" s="204"/>
      <c r="Z1205" s="204"/>
      <c r="AA1205" s="204"/>
      <c r="AB1205" s="204"/>
      <c r="AC1205" s="204"/>
      <c r="AD1205" s="204"/>
      <c r="AE1205" s="204"/>
      <c r="AF1205" s="204"/>
      <c r="AG1205" s="204"/>
      <c r="AH1205" s="204"/>
      <c r="AI1205" s="204"/>
      <c r="AJ1205" s="204"/>
      <c r="AK1205" s="204"/>
      <c r="AL1205" s="204"/>
      <c r="AM1205" s="204"/>
      <c r="AN1205" s="203"/>
      <c r="AO1205" s="203"/>
      <c r="AP1205" s="203"/>
      <c r="AQ1205" s="203"/>
      <c r="AR1205" s="203"/>
      <c r="AS1205" s="203"/>
      <c r="AT1205" s="203"/>
      <c r="AU1205" s="203"/>
      <c r="AV1205" s="203"/>
      <c r="AW1205" s="203"/>
      <c r="AX1205" s="203"/>
      <c r="AY1205" s="203"/>
      <c r="AZ1205" s="203"/>
    </row>
    <row r="1206" spans="5:52" s="135" customFormat="1">
      <c r="E1206" s="204"/>
      <c r="F1206" s="204"/>
      <c r="G1206" s="204"/>
      <c r="H1206" s="204"/>
      <c r="I1206" s="204"/>
      <c r="J1206" s="204"/>
      <c r="K1206" s="204"/>
      <c r="L1206" s="204"/>
      <c r="M1206" s="204"/>
      <c r="N1206" s="204"/>
      <c r="O1206" s="204"/>
      <c r="P1206" s="204"/>
      <c r="Q1206" s="204"/>
      <c r="R1206" s="204"/>
      <c r="S1206" s="204"/>
      <c r="T1206" s="204"/>
      <c r="U1206" s="204"/>
      <c r="V1206" s="204"/>
      <c r="W1206" s="204"/>
      <c r="X1206" s="204"/>
      <c r="Y1206" s="204"/>
      <c r="Z1206" s="204"/>
      <c r="AA1206" s="204"/>
      <c r="AB1206" s="204"/>
      <c r="AC1206" s="204"/>
      <c r="AD1206" s="204"/>
      <c r="AE1206" s="204"/>
      <c r="AF1206" s="204"/>
      <c r="AG1206" s="204"/>
      <c r="AH1206" s="204"/>
      <c r="AI1206" s="204"/>
      <c r="AJ1206" s="204"/>
      <c r="AK1206" s="204"/>
      <c r="AL1206" s="204"/>
      <c r="AM1206" s="204"/>
      <c r="AN1206" s="203"/>
      <c r="AO1206" s="203"/>
      <c r="AP1206" s="203"/>
      <c r="AQ1206" s="203"/>
      <c r="AR1206" s="203"/>
      <c r="AS1206" s="203"/>
      <c r="AT1206" s="203"/>
      <c r="AU1206" s="203"/>
      <c r="AV1206" s="203"/>
      <c r="AW1206" s="203"/>
      <c r="AX1206" s="203"/>
      <c r="AY1206" s="203"/>
      <c r="AZ1206" s="203"/>
    </row>
    <row r="1207" spans="5:52" s="135" customFormat="1">
      <c r="E1207" s="204"/>
      <c r="F1207" s="204"/>
      <c r="G1207" s="204"/>
      <c r="H1207" s="204"/>
      <c r="I1207" s="204"/>
      <c r="J1207" s="204"/>
      <c r="K1207" s="204"/>
      <c r="L1207" s="204"/>
      <c r="M1207" s="204"/>
      <c r="N1207" s="204"/>
      <c r="O1207" s="204"/>
      <c r="P1207" s="204"/>
      <c r="Q1207" s="204"/>
      <c r="R1207" s="204"/>
      <c r="S1207" s="204"/>
      <c r="T1207" s="204"/>
      <c r="U1207" s="204"/>
      <c r="V1207" s="204"/>
      <c r="W1207" s="204"/>
      <c r="X1207" s="204"/>
      <c r="Y1207" s="204"/>
      <c r="Z1207" s="204"/>
      <c r="AA1207" s="204"/>
      <c r="AB1207" s="204"/>
      <c r="AC1207" s="204"/>
      <c r="AD1207" s="204"/>
      <c r="AE1207" s="204"/>
      <c r="AF1207" s="204"/>
      <c r="AG1207" s="204"/>
      <c r="AH1207" s="204"/>
      <c r="AI1207" s="204"/>
      <c r="AJ1207" s="204"/>
      <c r="AK1207" s="204"/>
      <c r="AL1207" s="204"/>
      <c r="AM1207" s="204"/>
      <c r="AN1207" s="203"/>
      <c r="AO1207" s="203"/>
      <c r="AP1207" s="203"/>
      <c r="AQ1207" s="203"/>
      <c r="AR1207" s="203"/>
      <c r="AS1207" s="203"/>
      <c r="AT1207" s="203"/>
      <c r="AU1207" s="203"/>
      <c r="AV1207" s="203"/>
      <c r="AW1207" s="203"/>
      <c r="AX1207" s="203"/>
      <c r="AY1207" s="203"/>
      <c r="AZ1207" s="203"/>
    </row>
    <row r="1208" spans="5:52" s="135" customFormat="1">
      <c r="E1208" s="204"/>
      <c r="F1208" s="204"/>
      <c r="G1208" s="204"/>
      <c r="H1208" s="204"/>
      <c r="I1208" s="204"/>
      <c r="J1208" s="204"/>
      <c r="K1208" s="204"/>
      <c r="L1208" s="204"/>
      <c r="M1208" s="204"/>
      <c r="N1208" s="204"/>
      <c r="O1208" s="204"/>
      <c r="P1208" s="204"/>
      <c r="Q1208" s="204"/>
      <c r="R1208" s="204"/>
      <c r="S1208" s="204"/>
      <c r="T1208" s="204"/>
      <c r="U1208" s="204"/>
      <c r="V1208" s="204"/>
      <c r="W1208" s="204"/>
      <c r="X1208" s="204"/>
      <c r="Y1208" s="204"/>
      <c r="Z1208" s="204"/>
      <c r="AA1208" s="204"/>
      <c r="AB1208" s="204"/>
      <c r="AC1208" s="204"/>
      <c r="AD1208" s="204"/>
      <c r="AE1208" s="204"/>
      <c r="AF1208" s="204"/>
      <c r="AG1208" s="204"/>
      <c r="AH1208" s="204"/>
      <c r="AI1208" s="204"/>
      <c r="AJ1208" s="204"/>
      <c r="AK1208" s="204"/>
      <c r="AL1208" s="204"/>
      <c r="AM1208" s="204"/>
      <c r="AN1208" s="203"/>
      <c r="AO1208" s="203"/>
      <c r="AP1208" s="203"/>
      <c r="AQ1208" s="203"/>
      <c r="AR1208" s="203"/>
      <c r="AS1208" s="203"/>
      <c r="AT1208" s="203"/>
      <c r="AU1208" s="203"/>
      <c r="AV1208" s="203"/>
      <c r="AW1208" s="203"/>
      <c r="AX1208" s="203"/>
      <c r="AY1208" s="203"/>
      <c r="AZ1208" s="203"/>
    </row>
    <row r="1209" spans="5:52" s="135" customFormat="1">
      <c r="E1209" s="204"/>
      <c r="F1209" s="204"/>
      <c r="G1209" s="204"/>
      <c r="H1209" s="204"/>
      <c r="I1209" s="204"/>
      <c r="J1209" s="204"/>
      <c r="K1209" s="204"/>
      <c r="L1209" s="204"/>
      <c r="M1209" s="204"/>
      <c r="N1209" s="204"/>
      <c r="O1209" s="204"/>
      <c r="P1209" s="204"/>
      <c r="Q1209" s="204"/>
      <c r="R1209" s="204"/>
      <c r="S1209" s="204"/>
      <c r="T1209" s="204"/>
      <c r="U1209" s="204"/>
      <c r="V1209" s="204"/>
      <c r="W1209" s="204"/>
      <c r="X1209" s="204"/>
      <c r="Y1209" s="204"/>
      <c r="Z1209" s="204"/>
      <c r="AA1209" s="204"/>
      <c r="AB1209" s="204"/>
      <c r="AC1209" s="204"/>
      <c r="AD1209" s="204"/>
      <c r="AE1209" s="204"/>
      <c r="AF1209" s="204"/>
      <c r="AG1209" s="204"/>
      <c r="AH1209" s="204"/>
      <c r="AI1209" s="204"/>
      <c r="AJ1209" s="204"/>
      <c r="AK1209" s="204"/>
      <c r="AL1209" s="204"/>
      <c r="AM1209" s="204"/>
      <c r="AN1209" s="203"/>
      <c r="AO1209" s="203"/>
      <c r="AP1209" s="203"/>
      <c r="AQ1209" s="203"/>
      <c r="AR1209" s="203"/>
      <c r="AS1209" s="203"/>
      <c r="AT1209" s="203"/>
      <c r="AU1209" s="203"/>
      <c r="AV1209" s="203"/>
      <c r="AW1209" s="203"/>
      <c r="AX1209" s="203"/>
      <c r="AY1209" s="203"/>
      <c r="AZ1209" s="203"/>
    </row>
    <row r="1210" spans="5:52" s="135" customFormat="1">
      <c r="E1210" s="204"/>
      <c r="F1210" s="204"/>
      <c r="G1210" s="204"/>
      <c r="H1210" s="204"/>
      <c r="I1210" s="204"/>
      <c r="J1210" s="204"/>
      <c r="K1210" s="204"/>
      <c r="L1210" s="204"/>
      <c r="M1210" s="204"/>
      <c r="N1210" s="204"/>
      <c r="O1210" s="204"/>
      <c r="P1210" s="204"/>
      <c r="Q1210" s="204"/>
      <c r="R1210" s="204"/>
      <c r="S1210" s="204"/>
      <c r="T1210" s="204"/>
      <c r="U1210" s="204"/>
      <c r="V1210" s="204"/>
      <c r="W1210" s="204"/>
      <c r="X1210" s="204"/>
      <c r="Y1210" s="204"/>
      <c r="Z1210" s="204"/>
      <c r="AA1210" s="204"/>
      <c r="AB1210" s="204"/>
      <c r="AC1210" s="204"/>
      <c r="AD1210" s="204"/>
      <c r="AE1210" s="204"/>
      <c r="AF1210" s="204"/>
      <c r="AG1210" s="204"/>
      <c r="AH1210" s="204"/>
      <c r="AI1210" s="204"/>
      <c r="AJ1210" s="204"/>
      <c r="AK1210" s="204"/>
      <c r="AL1210" s="204"/>
      <c r="AM1210" s="204"/>
      <c r="AN1210" s="203"/>
      <c r="AO1210" s="203"/>
      <c r="AP1210" s="203"/>
      <c r="AQ1210" s="203"/>
      <c r="AR1210" s="203"/>
      <c r="AS1210" s="203"/>
      <c r="AT1210" s="203"/>
      <c r="AU1210" s="203"/>
      <c r="AV1210" s="203"/>
      <c r="AW1210" s="203"/>
      <c r="AX1210" s="203"/>
      <c r="AY1210" s="203"/>
      <c r="AZ1210" s="203"/>
    </row>
    <row r="1211" spans="5:52" s="135" customFormat="1">
      <c r="E1211" s="204"/>
      <c r="F1211" s="204"/>
      <c r="G1211" s="204"/>
      <c r="H1211" s="204"/>
      <c r="I1211" s="204"/>
      <c r="J1211" s="204"/>
      <c r="K1211" s="204"/>
      <c r="L1211" s="204"/>
      <c r="M1211" s="204"/>
      <c r="N1211" s="204"/>
      <c r="O1211" s="204"/>
      <c r="P1211" s="204"/>
      <c r="Q1211" s="204"/>
      <c r="R1211" s="204"/>
      <c r="S1211" s="204"/>
      <c r="T1211" s="204"/>
      <c r="U1211" s="204"/>
      <c r="V1211" s="204"/>
      <c r="W1211" s="204"/>
      <c r="X1211" s="204"/>
      <c r="Y1211" s="204"/>
      <c r="Z1211" s="204"/>
      <c r="AA1211" s="204"/>
      <c r="AB1211" s="204"/>
      <c r="AC1211" s="204"/>
      <c r="AD1211" s="204"/>
      <c r="AE1211" s="204"/>
      <c r="AF1211" s="204"/>
      <c r="AG1211" s="204"/>
      <c r="AH1211" s="204"/>
      <c r="AI1211" s="204"/>
      <c r="AJ1211" s="204"/>
      <c r="AK1211" s="204"/>
      <c r="AL1211" s="204"/>
      <c r="AM1211" s="204"/>
      <c r="AN1211" s="203"/>
      <c r="AO1211" s="203"/>
      <c r="AP1211" s="203"/>
      <c r="AQ1211" s="203"/>
      <c r="AR1211" s="203"/>
      <c r="AS1211" s="203"/>
      <c r="AT1211" s="203"/>
      <c r="AU1211" s="203"/>
      <c r="AV1211" s="203"/>
      <c r="AW1211" s="203"/>
      <c r="AX1211" s="203"/>
      <c r="AY1211" s="203"/>
      <c r="AZ1211" s="203"/>
    </row>
    <row r="1212" spans="5:52" s="135" customFormat="1">
      <c r="E1212" s="204"/>
      <c r="F1212" s="204"/>
      <c r="G1212" s="204"/>
      <c r="H1212" s="204"/>
      <c r="I1212" s="204"/>
      <c r="J1212" s="204"/>
      <c r="K1212" s="204"/>
      <c r="L1212" s="204"/>
      <c r="M1212" s="204"/>
      <c r="N1212" s="204"/>
      <c r="O1212" s="204"/>
      <c r="P1212" s="204"/>
      <c r="Q1212" s="204"/>
      <c r="R1212" s="204"/>
      <c r="S1212" s="204"/>
      <c r="T1212" s="204"/>
      <c r="U1212" s="204"/>
      <c r="V1212" s="204"/>
      <c r="W1212" s="204"/>
      <c r="X1212" s="204"/>
      <c r="Y1212" s="204"/>
      <c r="Z1212" s="204"/>
      <c r="AA1212" s="204"/>
      <c r="AB1212" s="204"/>
      <c r="AC1212" s="204"/>
      <c r="AD1212" s="204"/>
      <c r="AE1212" s="204"/>
      <c r="AF1212" s="204"/>
      <c r="AG1212" s="204"/>
      <c r="AH1212" s="204"/>
      <c r="AI1212" s="204"/>
      <c r="AJ1212" s="204"/>
      <c r="AK1212" s="204"/>
      <c r="AL1212" s="204"/>
      <c r="AM1212" s="204"/>
      <c r="AN1212" s="203"/>
      <c r="AO1212" s="203"/>
      <c r="AP1212" s="203"/>
      <c r="AQ1212" s="203"/>
      <c r="AR1212" s="203"/>
      <c r="AS1212" s="203"/>
      <c r="AT1212" s="203"/>
      <c r="AU1212" s="203"/>
      <c r="AV1212" s="203"/>
      <c r="AW1212" s="203"/>
      <c r="AX1212" s="203"/>
      <c r="AY1212" s="203"/>
      <c r="AZ1212" s="203"/>
    </row>
    <row r="1213" spans="5:52" s="135" customFormat="1">
      <c r="E1213" s="204"/>
      <c r="F1213" s="204"/>
      <c r="G1213" s="204"/>
      <c r="H1213" s="204"/>
      <c r="I1213" s="204"/>
      <c r="J1213" s="204"/>
      <c r="K1213" s="204"/>
      <c r="L1213" s="204"/>
      <c r="M1213" s="204"/>
      <c r="N1213" s="204"/>
      <c r="O1213" s="204"/>
      <c r="P1213" s="204"/>
      <c r="Q1213" s="204"/>
      <c r="R1213" s="204"/>
      <c r="S1213" s="204"/>
      <c r="T1213" s="204"/>
      <c r="U1213" s="204"/>
      <c r="V1213" s="204"/>
      <c r="W1213" s="204"/>
      <c r="X1213" s="204"/>
      <c r="Y1213" s="204"/>
      <c r="Z1213" s="204"/>
      <c r="AA1213" s="204"/>
      <c r="AB1213" s="204"/>
      <c r="AC1213" s="204"/>
      <c r="AD1213" s="204"/>
      <c r="AE1213" s="204"/>
      <c r="AF1213" s="204"/>
      <c r="AG1213" s="204"/>
      <c r="AH1213" s="204"/>
      <c r="AI1213" s="204"/>
      <c r="AJ1213" s="204"/>
      <c r="AK1213" s="204"/>
      <c r="AL1213" s="204"/>
      <c r="AM1213" s="204"/>
      <c r="AN1213" s="203"/>
      <c r="AO1213" s="203"/>
      <c r="AP1213" s="203"/>
      <c r="AQ1213" s="203"/>
      <c r="AR1213" s="203"/>
      <c r="AS1213" s="203"/>
      <c r="AT1213" s="203"/>
      <c r="AU1213" s="203"/>
      <c r="AV1213" s="203"/>
      <c r="AW1213" s="203"/>
      <c r="AX1213" s="203"/>
      <c r="AY1213" s="203"/>
      <c r="AZ1213" s="203"/>
    </row>
    <row r="1214" spans="5:52" s="135" customFormat="1">
      <c r="E1214" s="204"/>
      <c r="F1214" s="204"/>
      <c r="G1214" s="204"/>
      <c r="H1214" s="204"/>
      <c r="I1214" s="204"/>
      <c r="J1214" s="204"/>
      <c r="K1214" s="204"/>
      <c r="L1214" s="204"/>
      <c r="M1214" s="204"/>
      <c r="N1214" s="204"/>
      <c r="O1214" s="204"/>
      <c r="P1214" s="204"/>
      <c r="Q1214" s="204"/>
      <c r="R1214" s="204"/>
      <c r="S1214" s="204"/>
      <c r="T1214" s="204"/>
      <c r="U1214" s="204"/>
      <c r="V1214" s="204"/>
      <c r="W1214" s="204"/>
      <c r="X1214" s="204"/>
      <c r="Y1214" s="204"/>
      <c r="Z1214" s="204"/>
      <c r="AA1214" s="204"/>
      <c r="AB1214" s="204"/>
      <c r="AC1214" s="204"/>
      <c r="AD1214" s="204"/>
      <c r="AE1214" s="204"/>
      <c r="AF1214" s="204"/>
      <c r="AG1214" s="204"/>
      <c r="AH1214" s="204"/>
      <c r="AI1214" s="204"/>
      <c r="AJ1214" s="204"/>
      <c r="AK1214" s="204"/>
      <c r="AL1214" s="204"/>
      <c r="AM1214" s="204"/>
      <c r="AN1214" s="203"/>
      <c r="AO1214" s="203"/>
      <c r="AP1214" s="203"/>
      <c r="AQ1214" s="203"/>
      <c r="AR1214" s="203"/>
      <c r="AS1214" s="203"/>
      <c r="AT1214" s="203"/>
      <c r="AU1214" s="203"/>
      <c r="AV1214" s="203"/>
      <c r="AW1214" s="203"/>
      <c r="AX1214" s="203"/>
      <c r="AY1214" s="203"/>
      <c r="AZ1214" s="203"/>
    </row>
    <row r="1215" spans="5:52" s="135" customFormat="1">
      <c r="E1215" s="204"/>
      <c r="F1215" s="204"/>
      <c r="G1215" s="204"/>
      <c r="H1215" s="204"/>
      <c r="I1215" s="204"/>
      <c r="J1215" s="204"/>
      <c r="K1215" s="204"/>
      <c r="L1215" s="204"/>
      <c r="M1215" s="204"/>
      <c r="N1215" s="204"/>
      <c r="O1215" s="204"/>
      <c r="P1215" s="204"/>
      <c r="Q1215" s="204"/>
      <c r="R1215" s="204"/>
      <c r="S1215" s="204"/>
      <c r="T1215" s="204"/>
      <c r="U1215" s="204"/>
      <c r="V1215" s="204"/>
      <c r="W1215" s="204"/>
      <c r="X1215" s="204"/>
      <c r="Y1215" s="204"/>
      <c r="Z1215" s="204"/>
      <c r="AA1215" s="204"/>
      <c r="AB1215" s="204"/>
      <c r="AC1215" s="204"/>
      <c r="AD1215" s="204"/>
      <c r="AE1215" s="204"/>
      <c r="AF1215" s="204"/>
      <c r="AG1215" s="204"/>
      <c r="AH1215" s="204"/>
      <c r="AI1215" s="204"/>
      <c r="AJ1215" s="204"/>
      <c r="AK1215" s="204"/>
      <c r="AL1215" s="204"/>
      <c r="AM1215" s="204"/>
      <c r="AN1215" s="203"/>
      <c r="AO1215" s="203"/>
      <c r="AP1215" s="203"/>
      <c r="AQ1215" s="203"/>
      <c r="AR1215" s="203"/>
      <c r="AS1215" s="203"/>
      <c r="AT1215" s="203"/>
      <c r="AU1215" s="203"/>
      <c r="AV1215" s="203"/>
      <c r="AW1215" s="203"/>
      <c r="AX1215" s="203"/>
      <c r="AY1215" s="203"/>
      <c r="AZ1215" s="203"/>
    </row>
    <row r="1216" spans="5:52" s="135" customFormat="1">
      <c r="E1216" s="204"/>
      <c r="F1216" s="204"/>
      <c r="G1216" s="204"/>
      <c r="H1216" s="204"/>
      <c r="I1216" s="204"/>
      <c r="J1216" s="204"/>
      <c r="K1216" s="204"/>
      <c r="L1216" s="204"/>
      <c r="M1216" s="204"/>
      <c r="N1216" s="204"/>
      <c r="O1216" s="204"/>
      <c r="P1216" s="204"/>
      <c r="Q1216" s="204"/>
      <c r="R1216" s="204"/>
      <c r="S1216" s="204"/>
      <c r="T1216" s="204"/>
      <c r="U1216" s="204"/>
      <c r="V1216" s="204"/>
      <c r="W1216" s="204"/>
      <c r="X1216" s="204"/>
      <c r="Y1216" s="204"/>
      <c r="Z1216" s="204"/>
      <c r="AA1216" s="204"/>
      <c r="AB1216" s="204"/>
      <c r="AC1216" s="204"/>
      <c r="AD1216" s="204"/>
      <c r="AE1216" s="204"/>
      <c r="AF1216" s="204"/>
      <c r="AG1216" s="204"/>
      <c r="AH1216" s="204"/>
      <c r="AI1216" s="204"/>
      <c r="AJ1216" s="204"/>
      <c r="AK1216" s="204"/>
      <c r="AL1216" s="204"/>
      <c r="AM1216" s="204"/>
      <c r="AN1216" s="203"/>
      <c r="AO1216" s="203"/>
      <c r="AP1216" s="203"/>
      <c r="AQ1216" s="203"/>
      <c r="AR1216" s="203"/>
      <c r="AS1216" s="203"/>
      <c r="AT1216" s="203"/>
      <c r="AU1216" s="203"/>
      <c r="AV1216" s="203"/>
      <c r="AW1216" s="203"/>
      <c r="AX1216" s="203"/>
      <c r="AY1216" s="203"/>
      <c r="AZ1216" s="203"/>
    </row>
    <row r="1217" spans="5:52" s="135" customFormat="1">
      <c r="E1217" s="204"/>
      <c r="F1217" s="204"/>
      <c r="G1217" s="204"/>
      <c r="H1217" s="204"/>
      <c r="I1217" s="204"/>
      <c r="J1217" s="204"/>
      <c r="K1217" s="204"/>
      <c r="L1217" s="204"/>
      <c r="M1217" s="204"/>
      <c r="N1217" s="204"/>
      <c r="O1217" s="204"/>
      <c r="P1217" s="204"/>
      <c r="Q1217" s="204"/>
      <c r="R1217" s="204"/>
      <c r="S1217" s="204"/>
      <c r="T1217" s="204"/>
      <c r="U1217" s="204"/>
      <c r="V1217" s="204"/>
      <c r="W1217" s="204"/>
      <c r="X1217" s="204"/>
      <c r="Y1217" s="204"/>
      <c r="Z1217" s="204"/>
      <c r="AA1217" s="204"/>
      <c r="AB1217" s="204"/>
      <c r="AC1217" s="204"/>
      <c r="AD1217" s="204"/>
      <c r="AE1217" s="204"/>
      <c r="AF1217" s="204"/>
      <c r="AG1217" s="204"/>
      <c r="AH1217" s="204"/>
      <c r="AI1217" s="204"/>
      <c r="AJ1217" s="204"/>
      <c r="AK1217" s="204"/>
      <c r="AL1217" s="204"/>
      <c r="AM1217" s="204"/>
      <c r="AN1217" s="203"/>
      <c r="AO1217" s="203"/>
      <c r="AP1217" s="203"/>
      <c r="AQ1217" s="203"/>
      <c r="AR1217" s="203"/>
      <c r="AS1217" s="203"/>
      <c r="AT1217" s="203"/>
      <c r="AU1217" s="203"/>
      <c r="AV1217" s="203"/>
      <c r="AW1217" s="203"/>
      <c r="AX1217" s="203"/>
      <c r="AY1217" s="203"/>
      <c r="AZ1217" s="203"/>
    </row>
    <row r="1218" spans="5:52" s="135" customFormat="1">
      <c r="E1218" s="204"/>
      <c r="F1218" s="204"/>
      <c r="G1218" s="204"/>
      <c r="H1218" s="204"/>
      <c r="I1218" s="204"/>
      <c r="J1218" s="204"/>
      <c r="K1218" s="204"/>
      <c r="L1218" s="204"/>
      <c r="M1218" s="204"/>
      <c r="N1218" s="204"/>
      <c r="O1218" s="204"/>
      <c r="P1218" s="204"/>
      <c r="Q1218" s="204"/>
      <c r="R1218" s="204"/>
      <c r="S1218" s="204"/>
      <c r="T1218" s="204"/>
      <c r="U1218" s="204"/>
      <c r="V1218" s="204"/>
      <c r="W1218" s="204"/>
      <c r="X1218" s="204"/>
      <c r="Y1218" s="204"/>
      <c r="Z1218" s="204"/>
      <c r="AA1218" s="204"/>
      <c r="AB1218" s="204"/>
      <c r="AC1218" s="204"/>
      <c r="AD1218" s="204"/>
      <c r="AE1218" s="204"/>
      <c r="AF1218" s="204"/>
      <c r="AG1218" s="204"/>
      <c r="AH1218" s="204"/>
      <c r="AI1218" s="204"/>
      <c r="AJ1218" s="204"/>
      <c r="AK1218" s="204"/>
      <c r="AL1218" s="204"/>
      <c r="AM1218" s="204"/>
      <c r="AN1218" s="203"/>
      <c r="AO1218" s="203"/>
      <c r="AP1218" s="203"/>
      <c r="AQ1218" s="203"/>
      <c r="AR1218" s="203"/>
      <c r="AS1218" s="203"/>
      <c r="AT1218" s="203"/>
      <c r="AU1218" s="203"/>
      <c r="AV1218" s="203"/>
      <c r="AW1218" s="203"/>
      <c r="AX1218" s="203"/>
      <c r="AY1218" s="203"/>
      <c r="AZ1218" s="203"/>
    </row>
    <row r="1219" spans="5:52" s="135" customFormat="1">
      <c r="E1219" s="204"/>
      <c r="F1219" s="204"/>
      <c r="G1219" s="204"/>
      <c r="H1219" s="204"/>
      <c r="I1219" s="204"/>
      <c r="J1219" s="204"/>
      <c r="K1219" s="204"/>
      <c r="L1219" s="204"/>
      <c r="M1219" s="204"/>
      <c r="N1219" s="204"/>
      <c r="O1219" s="204"/>
      <c r="P1219" s="204"/>
      <c r="Q1219" s="204"/>
      <c r="R1219" s="204"/>
      <c r="S1219" s="204"/>
      <c r="T1219" s="204"/>
      <c r="U1219" s="204"/>
      <c r="V1219" s="204"/>
      <c r="W1219" s="204"/>
      <c r="X1219" s="204"/>
      <c r="Y1219" s="204"/>
      <c r="Z1219" s="204"/>
      <c r="AA1219" s="204"/>
      <c r="AB1219" s="204"/>
      <c r="AC1219" s="204"/>
      <c r="AD1219" s="204"/>
      <c r="AE1219" s="204"/>
      <c r="AF1219" s="204"/>
      <c r="AG1219" s="204"/>
      <c r="AH1219" s="204"/>
      <c r="AI1219" s="204"/>
      <c r="AJ1219" s="204"/>
      <c r="AK1219" s="204"/>
      <c r="AL1219" s="204"/>
      <c r="AM1219" s="204"/>
      <c r="AN1219" s="203"/>
      <c r="AO1219" s="203"/>
      <c r="AP1219" s="203"/>
      <c r="AQ1219" s="203"/>
      <c r="AR1219" s="203"/>
      <c r="AS1219" s="203"/>
      <c r="AT1219" s="203"/>
      <c r="AU1219" s="203"/>
      <c r="AV1219" s="203"/>
      <c r="AW1219" s="203"/>
      <c r="AX1219" s="203"/>
      <c r="AY1219" s="203"/>
      <c r="AZ1219" s="203"/>
    </row>
    <row r="1220" spans="5:52" s="135" customFormat="1">
      <c r="E1220" s="204"/>
      <c r="F1220" s="204"/>
      <c r="G1220" s="204"/>
      <c r="H1220" s="204"/>
      <c r="I1220" s="204"/>
      <c r="J1220" s="204"/>
      <c r="K1220" s="204"/>
      <c r="L1220" s="204"/>
      <c r="M1220" s="204"/>
      <c r="N1220" s="204"/>
      <c r="O1220" s="204"/>
      <c r="P1220" s="204"/>
      <c r="Q1220" s="204"/>
      <c r="R1220" s="204"/>
      <c r="S1220" s="204"/>
      <c r="T1220" s="204"/>
      <c r="U1220" s="204"/>
      <c r="V1220" s="204"/>
      <c r="W1220" s="204"/>
      <c r="X1220" s="204"/>
      <c r="Y1220" s="204"/>
      <c r="Z1220" s="204"/>
      <c r="AA1220" s="204"/>
      <c r="AB1220" s="204"/>
      <c r="AC1220" s="204"/>
      <c r="AD1220" s="204"/>
      <c r="AE1220" s="204"/>
      <c r="AF1220" s="204"/>
      <c r="AG1220" s="204"/>
      <c r="AH1220" s="204"/>
      <c r="AI1220" s="204"/>
      <c r="AJ1220" s="204"/>
      <c r="AK1220" s="204"/>
      <c r="AL1220" s="204"/>
      <c r="AM1220" s="204"/>
      <c r="AN1220" s="203"/>
      <c r="AO1220" s="203"/>
      <c r="AP1220" s="203"/>
      <c r="AQ1220" s="203"/>
      <c r="AR1220" s="203"/>
      <c r="AS1220" s="203"/>
      <c r="AT1220" s="203"/>
      <c r="AU1220" s="203"/>
      <c r="AV1220" s="203"/>
      <c r="AW1220" s="203"/>
      <c r="AX1220" s="203"/>
      <c r="AY1220" s="203"/>
      <c r="AZ1220" s="203"/>
    </row>
    <row r="1221" spans="5:52" s="135" customFormat="1">
      <c r="E1221" s="204"/>
      <c r="F1221" s="204"/>
      <c r="G1221" s="204"/>
      <c r="H1221" s="204"/>
      <c r="I1221" s="204"/>
      <c r="J1221" s="204"/>
      <c r="K1221" s="204"/>
      <c r="L1221" s="204"/>
      <c r="M1221" s="204"/>
      <c r="N1221" s="204"/>
      <c r="O1221" s="204"/>
      <c r="P1221" s="204"/>
      <c r="Q1221" s="204"/>
      <c r="R1221" s="204"/>
      <c r="S1221" s="204"/>
      <c r="T1221" s="204"/>
      <c r="U1221" s="204"/>
      <c r="V1221" s="204"/>
      <c r="W1221" s="204"/>
      <c r="X1221" s="204"/>
      <c r="Y1221" s="204"/>
      <c r="Z1221" s="204"/>
      <c r="AA1221" s="204"/>
      <c r="AB1221" s="204"/>
      <c r="AC1221" s="204"/>
      <c r="AD1221" s="204"/>
      <c r="AE1221" s="204"/>
      <c r="AF1221" s="204"/>
      <c r="AG1221" s="204"/>
      <c r="AH1221" s="204"/>
      <c r="AI1221" s="204"/>
      <c r="AJ1221" s="204"/>
      <c r="AK1221" s="204"/>
      <c r="AL1221" s="204"/>
      <c r="AM1221" s="204"/>
      <c r="AN1221" s="203"/>
      <c r="AO1221" s="203"/>
      <c r="AP1221" s="203"/>
      <c r="AQ1221" s="203"/>
      <c r="AR1221" s="203"/>
      <c r="AS1221" s="203"/>
      <c r="AT1221" s="203"/>
      <c r="AU1221" s="203"/>
      <c r="AV1221" s="203"/>
      <c r="AW1221" s="203"/>
      <c r="AX1221" s="203"/>
      <c r="AY1221" s="203"/>
      <c r="AZ1221" s="203"/>
    </row>
    <row r="1222" spans="5:52" s="135" customFormat="1">
      <c r="E1222" s="204"/>
      <c r="F1222" s="204"/>
      <c r="G1222" s="204"/>
      <c r="H1222" s="204"/>
      <c r="I1222" s="204"/>
      <c r="J1222" s="204"/>
      <c r="K1222" s="204"/>
      <c r="L1222" s="204"/>
      <c r="M1222" s="204"/>
      <c r="N1222" s="204"/>
      <c r="O1222" s="204"/>
      <c r="P1222" s="204"/>
      <c r="Q1222" s="204"/>
      <c r="R1222" s="204"/>
      <c r="S1222" s="204"/>
      <c r="T1222" s="204"/>
      <c r="U1222" s="204"/>
      <c r="V1222" s="204"/>
      <c r="W1222" s="204"/>
      <c r="X1222" s="204"/>
      <c r="Y1222" s="204"/>
      <c r="Z1222" s="204"/>
      <c r="AA1222" s="204"/>
      <c r="AB1222" s="204"/>
      <c r="AC1222" s="204"/>
      <c r="AD1222" s="204"/>
      <c r="AE1222" s="204"/>
      <c r="AF1222" s="204"/>
      <c r="AG1222" s="204"/>
      <c r="AH1222" s="204"/>
      <c r="AI1222" s="204"/>
      <c r="AJ1222" s="204"/>
      <c r="AK1222" s="204"/>
      <c r="AL1222" s="204"/>
      <c r="AM1222" s="204"/>
      <c r="AN1222" s="203"/>
      <c r="AO1222" s="203"/>
      <c r="AP1222" s="203"/>
      <c r="AQ1222" s="203"/>
      <c r="AR1222" s="203"/>
      <c r="AS1222" s="203"/>
      <c r="AT1222" s="203"/>
      <c r="AU1222" s="203"/>
      <c r="AV1222" s="203"/>
      <c r="AW1222" s="203"/>
      <c r="AX1222" s="203"/>
      <c r="AY1222" s="203"/>
      <c r="AZ1222" s="203"/>
    </row>
    <row r="1223" spans="5:52" s="135" customFormat="1">
      <c r="E1223" s="204"/>
      <c r="F1223" s="204"/>
      <c r="G1223" s="204"/>
      <c r="H1223" s="204"/>
      <c r="I1223" s="204"/>
      <c r="J1223" s="204"/>
      <c r="K1223" s="204"/>
      <c r="L1223" s="204"/>
      <c r="M1223" s="204"/>
      <c r="N1223" s="204"/>
      <c r="O1223" s="204"/>
      <c r="P1223" s="204"/>
      <c r="Q1223" s="204"/>
      <c r="R1223" s="204"/>
      <c r="S1223" s="204"/>
      <c r="T1223" s="204"/>
      <c r="U1223" s="204"/>
      <c r="V1223" s="204"/>
      <c r="W1223" s="204"/>
      <c r="X1223" s="204"/>
      <c r="Y1223" s="204"/>
      <c r="Z1223" s="204"/>
      <c r="AA1223" s="204"/>
      <c r="AB1223" s="204"/>
      <c r="AC1223" s="204"/>
      <c r="AD1223" s="204"/>
      <c r="AE1223" s="204"/>
      <c r="AF1223" s="204"/>
      <c r="AG1223" s="204"/>
      <c r="AH1223" s="204"/>
      <c r="AI1223" s="204"/>
      <c r="AJ1223" s="204"/>
      <c r="AK1223" s="204"/>
      <c r="AL1223" s="204"/>
      <c r="AM1223" s="204"/>
      <c r="AN1223" s="203"/>
      <c r="AO1223" s="203"/>
      <c r="AP1223" s="203"/>
      <c r="AQ1223" s="203"/>
      <c r="AR1223" s="203"/>
      <c r="AS1223" s="203"/>
      <c r="AT1223" s="203"/>
      <c r="AU1223" s="203"/>
      <c r="AV1223" s="203"/>
      <c r="AW1223" s="203"/>
      <c r="AX1223" s="203"/>
      <c r="AY1223" s="203"/>
      <c r="AZ1223" s="203"/>
    </row>
    <row r="1224" spans="5:52" s="135" customFormat="1">
      <c r="E1224" s="204"/>
      <c r="F1224" s="204"/>
      <c r="G1224" s="204"/>
      <c r="H1224" s="204"/>
      <c r="I1224" s="204"/>
      <c r="J1224" s="204"/>
      <c r="K1224" s="204"/>
      <c r="L1224" s="204"/>
      <c r="M1224" s="204"/>
      <c r="N1224" s="204"/>
      <c r="O1224" s="204"/>
      <c r="P1224" s="204"/>
      <c r="Q1224" s="204"/>
      <c r="R1224" s="204"/>
      <c r="S1224" s="204"/>
      <c r="T1224" s="204"/>
      <c r="U1224" s="204"/>
      <c r="V1224" s="204"/>
      <c r="W1224" s="204"/>
      <c r="X1224" s="204"/>
      <c r="Y1224" s="204"/>
      <c r="Z1224" s="204"/>
      <c r="AA1224" s="204"/>
      <c r="AB1224" s="204"/>
      <c r="AC1224" s="204"/>
      <c r="AD1224" s="204"/>
      <c r="AE1224" s="204"/>
      <c r="AF1224" s="204"/>
      <c r="AG1224" s="204"/>
      <c r="AH1224" s="204"/>
      <c r="AI1224" s="204"/>
      <c r="AJ1224" s="204"/>
      <c r="AK1224" s="204"/>
      <c r="AL1224" s="204"/>
      <c r="AM1224" s="204"/>
      <c r="AN1224" s="203"/>
      <c r="AO1224" s="203"/>
      <c r="AP1224" s="203"/>
      <c r="AQ1224" s="203"/>
      <c r="AR1224" s="203"/>
      <c r="AS1224" s="203"/>
      <c r="AT1224" s="203"/>
      <c r="AU1224" s="203"/>
      <c r="AV1224" s="203"/>
      <c r="AW1224" s="203"/>
      <c r="AX1224" s="203"/>
      <c r="AY1224" s="203"/>
      <c r="AZ1224" s="203"/>
    </row>
    <row r="1225" spans="5:52" s="135" customFormat="1">
      <c r="E1225" s="204"/>
      <c r="F1225" s="204"/>
      <c r="G1225" s="204"/>
      <c r="H1225" s="204"/>
      <c r="I1225" s="204"/>
      <c r="J1225" s="204"/>
      <c r="K1225" s="204"/>
      <c r="L1225" s="204"/>
      <c r="M1225" s="204"/>
      <c r="N1225" s="204"/>
      <c r="O1225" s="204"/>
      <c r="P1225" s="204"/>
      <c r="Q1225" s="204"/>
      <c r="R1225" s="204"/>
      <c r="S1225" s="204"/>
      <c r="T1225" s="204"/>
      <c r="U1225" s="204"/>
      <c r="V1225" s="204"/>
      <c r="W1225" s="204"/>
      <c r="X1225" s="204"/>
      <c r="Y1225" s="204"/>
      <c r="Z1225" s="204"/>
      <c r="AA1225" s="204"/>
      <c r="AB1225" s="204"/>
      <c r="AC1225" s="204"/>
      <c r="AD1225" s="204"/>
      <c r="AE1225" s="204"/>
      <c r="AF1225" s="204"/>
      <c r="AG1225" s="204"/>
      <c r="AH1225" s="204"/>
      <c r="AI1225" s="204"/>
      <c r="AJ1225" s="204"/>
      <c r="AK1225" s="204"/>
      <c r="AL1225" s="204"/>
      <c r="AM1225" s="204"/>
      <c r="AN1225" s="203"/>
      <c r="AO1225" s="203"/>
      <c r="AP1225" s="203"/>
      <c r="AQ1225" s="203"/>
      <c r="AR1225" s="203"/>
      <c r="AS1225" s="203"/>
      <c r="AT1225" s="203"/>
      <c r="AU1225" s="203"/>
      <c r="AV1225" s="203"/>
      <c r="AW1225" s="203"/>
      <c r="AX1225" s="203"/>
      <c r="AY1225" s="203"/>
      <c r="AZ1225" s="203"/>
    </row>
    <row r="1226" spans="5:52" s="135" customFormat="1">
      <c r="E1226" s="204"/>
      <c r="F1226" s="204"/>
      <c r="G1226" s="204"/>
      <c r="H1226" s="204"/>
      <c r="I1226" s="204"/>
      <c r="J1226" s="204"/>
      <c r="K1226" s="204"/>
      <c r="L1226" s="204"/>
      <c r="M1226" s="204"/>
      <c r="N1226" s="204"/>
      <c r="O1226" s="204"/>
      <c r="P1226" s="204"/>
      <c r="Q1226" s="204"/>
      <c r="R1226" s="204"/>
      <c r="S1226" s="204"/>
      <c r="T1226" s="204"/>
      <c r="U1226" s="204"/>
      <c r="V1226" s="204"/>
      <c r="W1226" s="204"/>
      <c r="X1226" s="204"/>
      <c r="Y1226" s="204"/>
      <c r="Z1226" s="204"/>
      <c r="AA1226" s="204"/>
      <c r="AB1226" s="204"/>
      <c r="AC1226" s="204"/>
      <c r="AD1226" s="204"/>
      <c r="AE1226" s="204"/>
      <c r="AF1226" s="204"/>
      <c r="AG1226" s="204"/>
      <c r="AH1226" s="204"/>
      <c r="AI1226" s="204"/>
      <c r="AJ1226" s="204"/>
      <c r="AK1226" s="204"/>
      <c r="AL1226" s="204"/>
      <c r="AM1226" s="204"/>
      <c r="AN1226" s="203"/>
      <c r="AO1226" s="203"/>
      <c r="AP1226" s="203"/>
      <c r="AQ1226" s="203"/>
      <c r="AR1226" s="203"/>
      <c r="AS1226" s="203"/>
      <c r="AT1226" s="203"/>
      <c r="AU1226" s="203"/>
      <c r="AV1226" s="203"/>
      <c r="AW1226" s="203"/>
      <c r="AX1226" s="203"/>
      <c r="AY1226" s="203"/>
      <c r="AZ1226" s="203"/>
    </row>
    <row r="1227" spans="5:52" s="135" customFormat="1">
      <c r="E1227" s="204"/>
      <c r="F1227" s="204"/>
      <c r="G1227" s="204"/>
      <c r="H1227" s="204"/>
      <c r="I1227" s="204"/>
      <c r="J1227" s="204"/>
      <c r="K1227" s="204"/>
      <c r="L1227" s="204"/>
      <c r="M1227" s="204"/>
      <c r="N1227" s="204"/>
      <c r="O1227" s="204"/>
      <c r="P1227" s="204"/>
      <c r="Q1227" s="204"/>
      <c r="R1227" s="204"/>
      <c r="S1227" s="204"/>
      <c r="T1227" s="204"/>
      <c r="U1227" s="204"/>
      <c r="V1227" s="204"/>
      <c r="W1227" s="204"/>
      <c r="X1227" s="204"/>
      <c r="Y1227" s="204"/>
      <c r="Z1227" s="204"/>
      <c r="AA1227" s="204"/>
      <c r="AB1227" s="204"/>
      <c r="AC1227" s="204"/>
      <c r="AD1227" s="204"/>
      <c r="AE1227" s="204"/>
      <c r="AF1227" s="204"/>
      <c r="AG1227" s="204"/>
      <c r="AH1227" s="204"/>
      <c r="AI1227" s="204"/>
      <c r="AJ1227" s="204"/>
      <c r="AK1227" s="204"/>
      <c r="AL1227" s="204"/>
      <c r="AM1227" s="204"/>
      <c r="AN1227" s="203"/>
      <c r="AO1227" s="203"/>
      <c r="AP1227" s="203"/>
      <c r="AQ1227" s="203"/>
      <c r="AR1227" s="203"/>
      <c r="AS1227" s="203"/>
      <c r="AT1227" s="203"/>
      <c r="AU1227" s="203"/>
      <c r="AV1227" s="203"/>
      <c r="AW1227" s="203"/>
      <c r="AX1227" s="203"/>
      <c r="AY1227" s="203"/>
      <c r="AZ1227" s="203"/>
    </row>
    <row r="1228" spans="5:52" s="135" customFormat="1">
      <c r="E1228" s="204"/>
      <c r="F1228" s="204"/>
      <c r="G1228" s="204"/>
      <c r="H1228" s="204"/>
      <c r="I1228" s="204"/>
      <c r="J1228" s="204"/>
      <c r="K1228" s="204"/>
      <c r="L1228" s="204"/>
      <c r="M1228" s="204"/>
      <c r="N1228" s="204"/>
      <c r="O1228" s="204"/>
      <c r="P1228" s="204"/>
      <c r="Q1228" s="204"/>
      <c r="R1228" s="204"/>
      <c r="S1228" s="204"/>
      <c r="T1228" s="204"/>
      <c r="U1228" s="204"/>
      <c r="V1228" s="204"/>
      <c r="W1228" s="204"/>
      <c r="X1228" s="204"/>
      <c r="Y1228" s="204"/>
      <c r="Z1228" s="204"/>
      <c r="AA1228" s="204"/>
      <c r="AB1228" s="204"/>
      <c r="AC1228" s="204"/>
      <c r="AD1228" s="204"/>
      <c r="AE1228" s="204"/>
      <c r="AF1228" s="204"/>
      <c r="AG1228" s="204"/>
      <c r="AH1228" s="204"/>
      <c r="AI1228" s="204"/>
      <c r="AJ1228" s="204"/>
      <c r="AK1228" s="204"/>
      <c r="AL1228" s="204"/>
      <c r="AM1228" s="204"/>
      <c r="AN1228" s="203"/>
      <c r="AO1228" s="203"/>
      <c r="AP1228" s="203"/>
      <c r="AQ1228" s="203"/>
      <c r="AR1228" s="203"/>
      <c r="AS1228" s="203"/>
      <c r="AT1228" s="203"/>
      <c r="AU1228" s="203"/>
      <c r="AV1228" s="203"/>
      <c r="AW1228" s="203"/>
      <c r="AX1228" s="203"/>
      <c r="AY1228" s="203"/>
      <c r="AZ1228" s="203"/>
    </row>
    <row r="1229" spans="5:52" s="135" customFormat="1">
      <c r="E1229" s="204"/>
      <c r="F1229" s="204"/>
      <c r="G1229" s="204"/>
      <c r="H1229" s="204"/>
      <c r="I1229" s="204"/>
      <c r="J1229" s="204"/>
      <c r="K1229" s="204"/>
      <c r="L1229" s="204"/>
      <c r="M1229" s="204"/>
      <c r="N1229" s="204"/>
      <c r="O1229" s="204"/>
      <c r="P1229" s="204"/>
      <c r="Q1229" s="204"/>
      <c r="R1229" s="204"/>
      <c r="S1229" s="204"/>
      <c r="T1229" s="204"/>
      <c r="U1229" s="204"/>
      <c r="V1229" s="204"/>
      <c r="W1229" s="204"/>
      <c r="X1229" s="204"/>
      <c r="Y1229" s="204"/>
      <c r="Z1229" s="204"/>
      <c r="AA1229" s="204"/>
      <c r="AB1229" s="204"/>
      <c r="AC1229" s="204"/>
      <c r="AD1229" s="204"/>
      <c r="AE1229" s="204"/>
      <c r="AF1229" s="204"/>
      <c r="AG1229" s="204"/>
      <c r="AH1229" s="204"/>
      <c r="AI1229" s="204"/>
      <c r="AJ1229" s="204"/>
      <c r="AK1229" s="204"/>
      <c r="AL1229" s="204"/>
      <c r="AM1229" s="204"/>
      <c r="AN1229" s="203"/>
      <c r="AO1229" s="203"/>
      <c r="AP1229" s="203"/>
      <c r="AQ1229" s="203"/>
      <c r="AR1229" s="203"/>
      <c r="AS1229" s="203"/>
      <c r="AT1229" s="203"/>
      <c r="AU1229" s="203"/>
      <c r="AV1229" s="203"/>
      <c r="AW1229" s="203"/>
      <c r="AX1229" s="203"/>
      <c r="AY1229" s="203"/>
      <c r="AZ1229" s="203"/>
    </row>
    <row r="1230" spans="5:52" s="135" customFormat="1">
      <c r="E1230" s="204"/>
      <c r="F1230" s="204"/>
      <c r="G1230" s="204"/>
      <c r="H1230" s="204"/>
      <c r="I1230" s="204"/>
      <c r="J1230" s="204"/>
      <c r="K1230" s="204"/>
      <c r="L1230" s="204"/>
      <c r="M1230" s="204"/>
      <c r="N1230" s="204"/>
      <c r="O1230" s="204"/>
      <c r="P1230" s="204"/>
      <c r="Q1230" s="204"/>
      <c r="R1230" s="204"/>
      <c r="S1230" s="204"/>
      <c r="T1230" s="204"/>
      <c r="U1230" s="204"/>
      <c r="V1230" s="204"/>
      <c r="W1230" s="204"/>
      <c r="X1230" s="204"/>
      <c r="Y1230" s="204"/>
      <c r="Z1230" s="204"/>
      <c r="AA1230" s="204"/>
      <c r="AB1230" s="204"/>
      <c r="AC1230" s="204"/>
      <c r="AD1230" s="204"/>
      <c r="AE1230" s="204"/>
      <c r="AF1230" s="204"/>
      <c r="AG1230" s="204"/>
      <c r="AH1230" s="204"/>
      <c r="AI1230" s="204"/>
      <c r="AJ1230" s="204"/>
      <c r="AK1230" s="204"/>
      <c r="AL1230" s="204"/>
      <c r="AM1230" s="204"/>
      <c r="AN1230" s="203"/>
      <c r="AO1230" s="203"/>
      <c r="AP1230" s="203"/>
      <c r="AQ1230" s="203"/>
      <c r="AR1230" s="203"/>
      <c r="AS1230" s="203"/>
      <c r="AT1230" s="203"/>
      <c r="AU1230" s="203"/>
      <c r="AV1230" s="203"/>
      <c r="AW1230" s="203"/>
      <c r="AX1230" s="203"/>
      <c r="AY1230" s="203"/>
      <c r="AZ1230" s="203"/>
    </row>
    <row r="1231" spans="5:52" s="135" customFormat="1">
      <c r="E1231" s="204"/>
      <c r="F1231" s="204"/>
      <c r="G1231" s="204"/>
      <c r="H1231" s="204"/>
      <c r="I1231" s="204"/>
      <c r="J1231" s="204"/>
      <c r="K1231" s="204"/>
      <c r="L1231" s="204"/>
      <c r="M1231" s="204"/>
      <c r="N1231" s="204"/>
      <c r="O1231" s="204"/>
      <c r="P1231" s="204"/>
      <c r="Q1231" s="204"/>
      <c r="R1231" s="204"/>
      <c r="S1231" s="204"/>
      <c r="T1231" s="204"/>
      <c r="U1231" s="204"/>
      <c r="V1231" s="204"/>
      <c r="W1231" s="204"/>
      <c r="X1231" s="204"/>
      <c r="Y1231" s="204"/>
      <c r="Z1231" s="204"/>
      <c r="AA1231" s="204"/>
      <c r="AB1231" s="204"/>
      <c r="AC1231" s="204"/>
      <c r="AD1231" s="204"/>
      <c r="AE1231" s="204"/>
      <c r="AF1231" s="204"/>
      <c r="AG1231" s="204"/>
      <c r="AH1231" s="204"/>
      <c r="AI1231" s="204"/>
      <c r="AJ1231" s="204"/>
      <c r="AK1231" s="204"/>
      <c r="AL1231" s="204"/>
      <c r="AM1231" s="204"/>
      <c r="AN1231" s="203"/>
      <c r="AO1231" s="203"/>
      <c r="AP1231" s="203"/>
      <c r="AQ1231" s="203"/>
      <c r="AR1231" s="203"/>
      <c r="AS1231" s="203"/>
      <c r="AT1231" s="203"/>
      <c r="AU1231" s="203"/>
      <c r="AV1231" s="203"/>
      <c r="AW1231" s="203"/>
      <c r="AX1231" s="203"/>
      <c r="AY1231" s="203"/>
      <c r="AZ1231" s="203"/>
    </row>
    <row r="1232" spans="5:52" s="135" customFormat="1">
      <c r="E1232" s="204"/>
      <c r="F1232" s="204"/>
      <c r="G1232" s="204"/>
      <c r="H1232" s="204"/>
      <c r="I1232" s="204"/>
      <c r="J1232" s="204"/>
      <c r="K1232" s="204"/>
      <c r="L1232" s="204"/>
      <c r="M1232" s="204"/>
      <c r="N1232" s="204"/>
      <c r="O1232" s="204"/>
      <c r="P1232" s="204"/>
      <c r="Q1232" s="204"/>
      <c r="R1232" s="204"/>
      <c r="S1232" s="204"/>
      <c r="T1232" s="204"/>
      <c r="U1232" s="204"/>
      <c r="V1232" s="204"/>
      <c r="W1232" s="204"/>
      <c r="X1232" s="204"/>
      <c r="Y1232" s="204"/>
      <c r="Z1232" s="204"/>
      <c r="AA1232" s="204"/>
      <c r="AB1232" s="204"/>
      <c r="AC1232" s="204"/>
      <c r="AD1232" s="204"/>
      <c r="AE1232" s="204"/>
      <c r="AF1232" s="204"/>
      <c r="AG1232" s="204"/>
      <c r="AH1232" s="204"/>
      <c r="AI1232" s="204"/>
      <c r="AJ1232" s="204"/>
      <c r="AK1232" s="204"/>
      <c r="AL1232" s="204"/>
      <c r="AM1232" s="204"/>
      <c r="AN1232" s="203"/>
      <c r="AO1232" s="203"/>
      <c r="AP1232" s="203"/>
      <c r="AQ1232" s="203"/>
      <c r="AR1232" s="203"/>
      <c r="AS1232" s="203"/>
      <c r="AT1232" s="203"/>
      <c r="AU1232" s="203"/>
      <c r="AV1232" s="203"/>
      <c r="AW1232" s="203"/>
      <c r="AX1232" s="203"/>
      <c r="AY1232" s="203"/>
      <c r="AZ1232" s="203"/>
    </row>
    <row r="1233" spans="5:52" s="135" customFormat="1">
      <c r="E1233" s="204"/>
      <c r="F1233" s="204"/>
      <c r="G1233" s="204"/>
      <c r="H1233" s="204"/>
      <c r="I1233" s="204"/>
      <c r="J1233" s="204"/>
      <c r="K1233" s="204"/>
      <c r="L1233" s="204"/>
      <c r="M1233" s="204"/>
      <c r="N1233" s="204"/>
      <c r="O1233" s="204"/>
      <c r="P1233" s="204"/>
      <c r="Q1233" s="204"/>
      <c r="R1233" s="204"/>
      <c r="S1233" s="204"/>
      <c r="T1233" s="204"/>
      <c r="U1233" s="204"/>
      <c r="V1233" s="204"/>
      <c r="W1233" s="204"/>
      <c r="X1233" s="204"/>
      <c r="Y1233" s="204"/>
      <c r="Z1233" s="204"/>
      <c r="AA1233" s="204"/>
      <c r="AB1233" s="204"/>
      <c r="AC1233" s="204"/>
      <c r="AD1233" s="204"/>
      <c r="AE1233" s="204"/>
      <c r="AF1233" s="204"/>
      <c r="AG1233" s="204"/>
      <c r="AH1233" s="204"/>
      <c r="AI1233" s="204"/>
      <c r="AJ1233" s="204"/>
      <c r="AK1233" s="204"/>
      <c r="AL1233" s="204"/>
      <c r="AM1233" s="204"/>
      <c r="AN1233" s="203"/>
      <c r="AO1233" s="203"/>
      <c r="AP1233" s="203"/>
      <c r="AQ1233" s="203"/>
      <c r="AR1233" s="203"/>
      <c r="AS1233" s="203"/>
      <c r="AT1233" s="203"/>
      <c r="AU1233" s="203"/>
      <c r="AV1233" s="203"/>
      <c r="AW1233" s="203"/>
      <c r="AX1233" s="203"/>
      <c r="AY1233" s="203"/>
      <c r="AZ1233" s="203"/>
    </row>
    <row r="1234" spans="5:52" s="135" customFormat="1">
      <c r="E1234" s="204"/>
      <c r="F1234" s="204"/>
      <c r="G1234" s="204"/>
      <c r="H1234" s="204"/>
      <c r="I1234" s="204"/>
      <c r="J1234" s="204"/>
      <c r="K1234" s="204"/>
      <c r="L1234" s="204"/>
      <c r="M1234" s="204"/>
      <c r="N1234" s="204"/>
      <c r="O1234" s="204"/>
      <c r="P1234" s="204"/>
      <c r="Q1234" s="204"/>
      <c r="R1234" s="204"/>
      <c r="S1234" s="204"/>
      <c r="T1234" s="204"/>
      <c r="U1234" s="204"/>
      <c r="V1234" s="204"/>
      <c r="W1234" s="204"/>
      <c r="X1234" s="204"/>
      <c r="Y1234" s="204"/>
      <c r="Z1234" s="204"/>
      <c r="AA1234" s="204"/>
      <c r="AB1234" s="204"/>
      <c r="AC1234" s="204"/>
      <c r="AD1234" s="204"/>
      <c r="AE1234" s="204"/>
      <c r="AF1234" s="204"/>
      <c r="AG1234" s="204"/>
      <c r="AH1234" s="204"/>
      <c r="AI1234" s="204"/>
      <c r="AJ1234" s="204"/>
      <c r="AK1234" s="204"/>
      <c r="AL1234" s="204"/>
      <c r="AM1234" s="204"/>
      <c r="AN1234" s="203"/>
      <c r="AO1234" s="203"/>
      <c r="AP1234" s="203"/>
      <c r="AQ1234" s="203"/>
      <c r="AR1234" s="203"/>
      <c r="AS1234" s="203"/>
      <c r="AT1234" s="203"/>
      <c r="AU1234" s="203"/>
      <c r="AV1234" s="203"/>
      <c r="AW1234" s="203"/>
      <c r="AX1234" s="203"/>
      <c r="AY1234" s="203"/>
      <c r="AZ1234" s="203"/>
    </row>
    <row r="1235" spans="5:52" s="135" customFormat="1">
      <c r="E1235" s="204"/>
      <c r="F1235" s="204"/>
      <c r="G1235" s="204"/>
      <c r="H1235" s="204"/>
      <c r="I1235" s="204"/>
      <c r="J1235" s="204"/>
      <c r="K1235" s="204"/>
      <c r="L1235" s="204"/>
      <c r="M1235" s="204"/>
      <c r="N1235" s="204"/>
      <c r="O1235" s="204"/>
      <c r="P1235" s="204"/>
      <c r="Q1235" s="204"/>
      <c r="R1235" s="204"/>
      <c r="S1235" s="204"/>
      <c r="T1235" s="204"/>
      <c r="U1235" s="204"/>
      <c r="V1235" s="204"/>
      <c r="W1235" s="204"/>
      <c r="X1235" s="204"/>
      <c r="Y1235" s="204"/>
      <c r="Z1235" s="204"/>
      <c r="AA1235" s="204"/>
      <c r="AB1235" s="204"/>
      <c r="AC1235" s="204"/>
      <c r="AD1235" s="204"/>
      <c r="AE1235" s="204"/>
      <c r="AF1235" s="204"/>
      <c r="AG1235" s="204"/>
      <c r="AH1235" s="204"/>
      <c r="AI1235" s="204"/>
      <c r="AJ1235" s="204"/>
      <c r="AK1235" s="204"/>
      <c r="AL1235" s="204"/>
      <c r="AM1235" s="204"/>
      <c r="AN1235" s="203"/>
      <c r="AO1235" s="203"/>
      <c r="AP1235" s="203"/>
      <c r="AQ1235" s="203"/>
      <c r="AR1235" s="203"/>
      <c r="AS1235" s="203"/>
      <c r="AT1235" s="203"/>
      <c r="AU1235" s="203"/>
      <c r="AV1235" s="203"/>
      <c r="AW1235" s="203"/>
      <c r="AX1235" s="203"/>
      <c r="AY1235" s="203"/>
      <c r="AZ1235" s="203"/>
    </row>
    <row r="1236" spans="5:52" s="135" customFormat="1">
      <c r="E1236" s="204"/>
      <c r="F1236" s="204"/>
      <c r="G1236" s="204"/>
      <c r="H1236" s="204"/>
      <c r="I1236" s="204"/>
      <c r="J1236" s="204"/>
      <c r="K1236" s="204"/>
      <c r="L1236" s="204"/>
      <c r="M1236" s="204"/>
      <c r="N1236" s="204"/>
      <c r="O1236" s="204"/>
      <c r="P1236" s="204"/>
      <c r="Q1236" s="204"/>
      <c r="R1236" s="204"/>
      <c r="S1236" s="204"/>
      <c r="T1236" s="204"/>
      <c r="U1236" s="204"/>
      <c r="V1236" s="204"/>
      <c r="W1236" s="204"/>
      <c r="X1236" s="204"/>
      <c r="Y1236" s="204"/>
      <c r="Z1236" s="204"/>
      <c r="AA1236" s="204"/>
      <c r="AB1236" s="204"/>
      <c r="AC1236" s="204"/>
      <c r="AD1236" s="204"/>
      <c r="AE1236" s="204"/>
      <c r="AF1236" s="204"/>
      <c r="AG1236" s="204"/>
      <c r="AH1236" s="204"/>
      <c r="AI1236" s="204"/>
      <c r="AJ1236" s="204"/>
      <c r="AK1236" s="204"/>
      <c r="AL1236" s="204"/>
      <c r="AM1236" s="204"/>
      <c r="AN1236" s="203"/>
      <c r="AO1236" s="203"/>
      <c r="AP1236" s="203"/>
      <c r="AQ1236" s="203"/>
      <c r="AR1236" s="203"/>
      <c r="AS1236" s="203"/>
      <c r="AT1236" s="203"/>
      <c r="AU1236" s="203"/>
      <c r="AV1236" s="203"/>
      <c r="AW1236" s="203"/>
      <c r="AX1236" s="203"/>
      <c r="AY1236" s="203"/>
      <c r="AZ1236" s="203"/>
    </row>
    <row r="1237" spans="5:52" s="135" customFormat="1">
      <c r="E1237" s="204"/>
      <c r="F1237" s="204"/>
      <c r="G1237" s="204"/>
      <c r="H1237" s="204"/>
      <c r="I1237" s="204"/>
      <c r="J1237" s="204"/>
      <c r="K1237" s="204"/>
      <c r="L1237" s="204"/>
      <c r="M1237" s="204"/>
      <c r="N1237" s="204"/>
      <c r="O1237" s="204"/>
      <c r="P1237" s="204"/>
      <c r="Q1237" s="204"/>
      <c r="R1237" s="204"/>
      <c r="S1237" s="204"/>
      <c r="T1237" s="204"/>
      <c r="U1237" s="204"/>
      <c r="V1237" s="204"/>
      <c r="W1237" s="204"/>
      <c r="X1237" s="204"/>
      <c r="Y1237" s="204"/>
      <c r="Z1237" s="204"/>
      <c r="AA1237" s="204"/>
      <c r="AB1237" s="204"/>
      <c r="AC1237" s="204"/>
      <c r="AD1237" s="204"/>
      <c r="AE1237" s="204"/>
      <c r="AF1237" s="204"/>
      <c r="AG1237" s="204"/>
      <c r="AH1237" s="204"/>
      <c r="AI1237" s="204"/>
      <c r="AJ1237" s="204"/>
      <c r="AK1237" s="204"/>
      <c r="AL1237" s="204"/>
      <c r="AM1237" s="204"/>
      <c r="AN1237" s="203"/>
      <c r="AO1237" s="203"/>
      <c r="AP1237" s="203"/>
      <c r="AQ1237" s="203"/>
      <c r="AR1237" s="203"/>
      <c r="AS1237" s="203"/>
      <c r="AT1237" s="203"/>
      <c r="AU1237" s="203"/>
      <c r="AV1237" s="203"/>
      <c r="AW1237" s="203"/>
      <c r="AX1237" s="203"/>
      <c r="AY1237" s="203"/>
      <c r="AZ1237" s="203"/>
    </row>
    <row r="1238" spans="5:52" s="135" customFormat="1">
      <c r="E1238" s="204"/>
      <c r="F1238" s="204"/>
      <c r="G1238" s="204"/>
      <c r="H1238" s="204"/>
      <c r="I1238" s="204"/>
      <c r="J1238" s="204"/>
      <c r="K1238" s="204"/>
      <c r="L1238" s="204"/>
      <c r="M1238" s="204"/>
      <c r="N1238" s="204"/>
      <c r="O1238" s="204"/>
      <c r="P1238" s="204"/>
      <c r="Q1238" s="204"/>
      <c r="R1238" s="204"/>
      <c r="S1238" s="204"/>
      <c r="T1238" s="204"/>
      <c r="U1238" s="204"/>
      <c r="V1238" s="204"/>
      <c r="W1238" s="204"/>
      <c r="X1238" s="204"/>
      <c r="Y1238" s="204"/>
      <c r="Z1238" s="204"/>
      <c r="AA1238" s="204"/>
      <c r="AB1238" s="204"/>
      <c r="AC1238" s="204"/>
      <c r="AD1238" s="204"/>
      <c r="AE1238" s="204"/>
      <c r="AF1238" s="204"/>
      <c r="AG1238" s="204"/>
      <c r="AH1238" s="204"/>
      <c r="AI1238" s="204"/>
      <c r="AJ1238" s="204"/>
      <c r="AK1238" s="204"/>
      <c r="AL1238" s="204"/>
      <c r="AM1238" s="204"/>
      <c r="AN1238" s="203"/>
      <c r="AO1238" s="203"/>
      <c r="AP1238" s="203"/>
      <c r="AQ1238" s="203"/>
      <c r="AR1238" s="203"/>
      <c r="AS1238" s="203"/>
      <c r="AT1238" s="203"/>
      <c r="AU1238" s="203"/>
      <c r="AV1238" s="203"/>
      <c r="AW1238" s="203"/>
      <c r="AX1238" s="203"/>
      <c r="AY1238" s="203"/>
      <c r="AZ1238" s="203"/>
    </row>
    <row r="1239" spans="5:52" s="135" customFormat="1">
      <c r="E1239" s="204"/>
      <c r="F1239" s="204"/>
      <c r="G1239" s="204"/>
      <c r="H1239" s="204"/>
      <c r="I1239" s="204"/>
      <c r="J1239" s="204"/>
      <c r="K1239" s="204"/>
      <c r="L1239" s="204"/>
      <c r="M1239" s="204"/>
      <c r="N1239" s="204"/>
      <c r="O1239" s="204"/>
      <c r="P1239" s="204"/>
      <c r="Q1239" s="204"/>
      <c r="R1239" s="204"/>
      <c r="S1239" s="204"/>
      <c r="T1239" s="204"/>
      <c r="U1239" s="204"/>
      <c r="V1239" s="204"/>
      <c r="W1239" s="204"/>
      <c r="X1239" s="204"/>
      <c r="Y1239" s="204"/>
      <c r="Z1239" s="204"/>
      <c r="AA1239" s="204"/>
      <c r="AB1239" s="204"/>
      <c r="AC1239" s="204"/>
      <c r="AD1239" s="204"/>
      <c r="AE1239" s="204"/>
      <c r="AF1239" s="204"/>
      <c r="AG1239" s="204"/>
      <c r="AH1239" s="204"/>
      <c r="AI1239" s="204"/>
      <c r="AJ1239" s="204"/>
      <c r="AK1239" s="204"/>
      <c r="AL1239" s="204"/>
      <c r="AM1239" s="204"/>
      <c r="AN1239" s="203"/>
      <c r="AO1239" s="203"/>
      <c r="AP1239" s="203"/>
      <c r="AQ1239" s="203"/>
      <c r="AR1239" s="203"/>
      <c r="AS1239" s="203"/>
      <c r="AT1239" s="203"/>
      <c r="AU1239" s="203"/>
      <c r="AV1239" s="203"/>
      <c r="AW1239" s="203"/>
      <c r="AX1239" s="203"/>
      <c r="AY1239" s="203"/>
      <c r="AZ1239" s="203"/>
    </row>
    <row r="1240" spans="5:52" s="135" customFormat="1">
      <c r="E1240" s="204"/>
      <c r="F1240" s="204"/>
      <c r="G1240" s="204"/>
      <c r="H1240" s="204"/>
      <c r="I1240" s="204"/>
      <c r="J1240" s="204"/>
      <c r="K1240" s="204"/>
      <c r="L1240" s="204"/>
      <c r="M1240" s="204"/>
      <c r="N1240" s="204"/>
      <c r="O1240" s="204"/>
      <c r="P1240" s="204"/>
      <c r="Q1240" s="204"/>
      <c r="R1240" s="204"/>
      <c r="S1240" s="204"/>
      <c r="T1240" s="204"/>
      <c r="U1240" s="204"/>
      <c r="V1240" s="204"/>
      <c r="W1240" s="204"/>
      <c r="X1240" s="204"/>
      <c r="Y1240" s="204"/>
      <c r="Z1240" s="204"/>
      <c r="AA1240" s="204"/>
      <c r="AB1240" s="204"/>
      <c r="AC1240" s="204"/>
      <c r="AD1240" s="204"/>
      <c r="AE1240" s="204"/>
      <c r="AF1240" s="204"/>
      <c r="AG1240" s="204"/>
      <c r="AH1240" s="204"/>
      <c r="AI1240" s="204"/>
      <c r="AJ1240" s="204"/>
      <c r="AK1240" s="204"/>
      <c r="AL1240" s="204"/>
      <c r="AM1240" s="204"/>
      <c r="AN1240" s="203"/>
      <c r="AO1240" s="203"/>
      <c r="AP1240" s="203"/>
      <c r="AQ1240" s="203"/>
      <c r="AR1240" s="203"/>
      <c r="AS1240" s="203"/>
      <c r="AT1240" s="203"/>
      <c r="AU1240" s="203"/>
      <c r="AV1240" s="203"/>
      <c r="AW1240" s="203"/>
      <c r="AX1240" s="203"/>
      <c r="AY1240" s="203"/>
      <c r="AZ1240" s="203"/>
    </row>
    <row r="1241" spans="5:52" s="135" customFormat="1">
      <c r="E1241" s="204"/>
      <c r="F1241" s="204"/>
      <c r="G1241" s="204"/>
      <c r="H1241" s="204"/>
      <c r="I1241" s="204"/>
      <c r="J1241" s="204"/>
      <c r="K1241" s="204"/>
      <c r="L1241" s="204"/>
      <c r="M1241" s="204"/>
      <c r="N1241" s="204"/>
      <c r="O1241" s="204"/>
      <c r="P1241" s="204"/>
      <c r="Q1241" s="204"/>
      <c r="R1241" s="204"/>
      <c r="S1241" s="204"/>
      <c r="T1241" s="204"/>
      <c r="U1241" s="204"/>
      <c r="V1241" s="204"/>
      <c r="W1241" s="204"/>
      <c r="X1241" s="204"/>
      <c r="Y1241" s="204"/>
      <c r="Z1241" s="204"/>
      <c r="AA1241" s="204"/>
      <c r="AB1241" s="204"/>
      <c r="AC1241" s="204"/>
      <c r="AD1241" s="204"/>
      <c r="AE1241" s="204"/>
      <c r="AF1241" s="204"/>
      <c r="AG1241" s="204"/>
      <c r="AH1241" s="204"/>
      <c r="AI1241" s="204"/>
      <c r="AJ1241" s="204"/>
      <c r="AK1241" s="204"/>
      <c r="AL1241" s="204"/>
      <c r="AM1241" s="204"/>
      <c r="AN1241" s="203"/>
      <c r="AO1241" s="203"/>
      <c r="AP1241" s="203"/>
      <c r="AQ1241" s="203"/>
      <c r="AR1241" s="203"/>
      <c r="AS1241" s="203"/>
      <c r="AT1241" s="203"/>
      <c r="AU1241" s="203"/>
      <c r="AV1241" s="203"/>
      <c r="AW1241" s="203"/>
      <c r="AX1241" s="203"/>
      <c r="AY1241" s="203"/>
      <c r="AZ1241" s="203"/>
    </row>
    <row r="1242" spans="5:52" s="135" customFormat="1">
      <c r="E1242" s="204"/>
      <c r="F1242" s="204"/>
      <c r="G1242" s="204"/>
      <c r="H1242" s="204"/>
      <c r="I1242" s="204"/>
      <c r="J1242" s="204"/>
      <c r="K1242" s="204"/>
      <c r="L1242" s="204"/>
      <c r="M1242" s="204"/>
      <c r="N1242" s="204"/>
      <c r="O1242" s="204"/>
      <c r="P1242" s="204"/>
      <c r="Q1242" s="204"/>
      <c r="R1242" s="204"/>
      <c r="S1242" s="204"/>
      <c r="T1242" s="204"/>
      <c r="U1242" s="204"/>
      <c r="V1242" s="204"/>
      <c r="W1242" s="204"/>
      <c r="X1242" s="204"/>
      <c r="Y1242" s="204"/>
      <c r="Z1242" s="204"/>
      <c r="AA1242" s="204"/>
      <c r="AB1242" s="204"/>
      <c r="AC1242" s="204"/>
      <c r="AD1242" s="204"/>
      <c r="AE1242" s="204"/>
      <c r="AF1242" s="204"/>
      <c r="AG1242" s="204"/>
      <c r="AH1242" s="204"/>
      <c r="AI1242" s="204"/>
      <c r="AJ1242" s="204"/>
      <c r="AK1242" s="204"/>
      <c r="AL1242" s="204"/>
      <c r="AM1242" s="204"/>
      <c r="AN1242" s="203"/>
      <c r="AO1242" s="203"/>
      <c r="AP1242" s="203"/>
      <c r="AQ1242" s="203"/>
      <c r="AR1242" s="203"/>
      <c r="AS1242" s="203"/>
      <c r="AT1242" s="203"/>
      <c r="AU1242" s="203"/>
      <c r="AV1242" s="203"/>
      <c r="AW1242" s="203"/>
      <c r="AX1242" s="203"/>
      <c r="AY1242" s="203"/>
      <c r="AZ1242" s="203"/>
    </row>
    <row r="1243" spans="5:52" s="135" customFormat="1">
      <c r="E1243" s="204"/>
      <c r="F1243" s="204"/>
      <c r="G1243" s="204"/>
      <c r="H1243" s="204"/>
      <c r="I1243" s="204"/>
      <c r="J1243" s="204"/>
      <c r="K1243" s="204"/>
      <c r="L1243" s="204"/>
      <c r="M1243" s="204"/>
      <c r="N1243" s="204"/>
      <c r="O1243" s="204"/>
      <c r="P1243" s="204"/>
      <c r="Q1243" s="204"/>
      <c r="R1243" s="204"/>
      <c r="S1243" s="204"/>
      <c r="T1243" s="204"/>
      <c r="U1243" s="204"/>
      <c r="V1243" s="204"/>
      <c r="W1243" s="204"/>
      <c r="X1243" s="204"/>
      <c r="Y1243" s="204"/>
      <c r="Z1243" s="204"/>
      <c r="AA1243" s="204"/>
      <c r="AB1243" s="204"/>
      <c r="AC1243" s="204"/>
      <c r="AD1243" s="204"/>
      <c r="AE1243" s="204"/>
      <c r="AF1243" s="204"/>
      <c r="AG1243" s="204"/>
      <c r="AH1243" s="204"/>
      <c r="AI1243" s="204"/>
      <c r="AJ1243" s="204"/>
      <c r="AK1243" s="204"/>
      <c r="AL1243" s="204"/>
      <c r="AM1243" s="204"/>
      <c r="AN1243" s="203"/>
      <c r="AO1243" s="203"/>
      <c r="AP1243" s="203"/>
      <c r="AQ1243" s="203"/>
      <c r="AR1243" s="203"/>
      <c r="AS1243" s="203"/>
      <c r="AT1243" s="203"/>
      <c r="AU1243" s="203"/>
      <c r="AV1243" s="203"/>
      <c r="AW1243" s="203"/>
      <c r="AX1243" s="203"/>
      <c r="AY1243" s="203"/>
      <c r="AZ1243" s="203"/>
    </row>
    <row r="1244" spans="5:52" s="135" customFormat="1">
      <c r="E1244" s="204"/>
      <c r="F1244" s="204"/>
      <c r="G1244" s="204"/>
      <c r="H1244" s="204"/>
      <c r="I1244" s="204"/>
      <c r="J1244" s="204"/>
      <c r="K1244" s="204"/>
      <c r="L1244" s="204"/>
      <c r="M1244" s="204"/>
      <c r="N1244" s="204"/>
      <c r="O1244" s="204"/>
      <c r="P1244" s="204"/>
      <c r="Q1244" s="204"/>
      <c r="R1244" s="204"/>
      <c r="S1244" s="204"/>
      <c r="T1244" s="204"/>
      <c r="U1244" s="204"/>
      <c r="V1244" s="204"/>
      <c r="W1244" s="204"/>
      <c r="X1244" s="204"/>
      <c r="Y1244" s="204"/>
      <c r="Z1244" s="204"/>
      <c r="AA1244" s="204"/>
      <c r="AB1244" s="204"/>
      <c r="AC1244" s="204"/>
      <c r="AD1244" s="204"/>
      <c r="AE1244" s="204"/>
      <c r="AF1244" s="204"/>
      <c r="AG1244" s="204"/>
      <c r="AH1244" s="204"/>
      <c r="AI1244" s="204"/>
      <c r="AJ1244" s="204"/>
      <c r="AK1244" s="204"/>
      <c r="AL1244" s="204"/>
      <c r="AM1244" s="204"/>
      <c r="AN1244" s="203"/>
      <c r="AO1244" s="203"/>
      <c r="AP1244" s="203"/>
      <c r="AQ1244" s="203"/>
      <c r="AR1244" s="203"/>
      <c r="AS1244" s="203"/>
      <c r="AT1244" s="203"/>
      <c r="AU1244" s="203"/>
      <c r="AV1244" s="203"/>
      <c r="AW1244" s="203"/>
      <c r="AX1244" s="203"/>
      <c r="AY1244" s="203"/>
      <c r="AZ1244" s="203"/>
    </row>
    <row r="1245" spans="5:52" s="135" customFormat="1">
      <c r="E1245" s="204"/>
      <c r="F1245" s="204"/>
      <c r="G1245" s="204"/>
      <c r="H1245" s="204"/>
      <c r="I1245" s="204"/>
      <c r="J1245" s="204"/>
      <c r="K1245" s="204"/>
      <c r="L1245" s="204"/>
      <c r="M1245" s="204"/>
      <c r="N1245" s="204"/>
      <c r="O1245" s="204"/>
      <c r="P1245" s="204"/>
      <c r="Q1245" s="204"/>
      <c r="R1245" s="204"/>
      <c r="S1245" s="204"/>
      <c r="T1245" s="204"/>
      <c r="U1245" s="204"/>
      <c r="V1245" s="204"/>
      <c r="W1245" s="204"/>
      <c r="X1245" s="204"/>
      <c r="Y1245" s="204"/>
      <c r="Z1245" s="204"/>
      <c r="AA1245" s="204"/>
      <c r="AB1245" s="204"/>
      <c r="AC1245" s="204"/>
      <c r="AD1245" s="204"/>
      <c r="AE1245" s="204"/>
      <c r="AF1245" s="204"/>
      <c r="AG1245" s="204"/>
      <c r="AH1245" s="204"/>
      <c r="AI1245" s="204"/>
      <c r="AJ1245" s="204"/>
      <c r="AK1245" s="204"/>
      <c r="AL1245" s="204"/>
      <c r="AM1245" s="204"/>
      <c r="AN1245" s="203"/>
      <c r="AO1245" s="203"/>
      <c r="AP1245" s="203"/>
      <c r="AQ1245" s="203"/>
      <c r="AR1245" s="203"/>
      <c r="AS1245" s="203"/>
      <c r="AT1245" s="203"/>
      <c r="AU1245" s="203"/>
      <c r="AV1245" s="203"/>
      <c r="AW1245" s="203"/>
      <c r="AX1245" s="203"/>
      <c r="AY1245" s="203"/>
      <c r="AZ1245" s="203"/>
    </row>
    <row r="1246" spans="5:52" s="135" customFormat="1">
      <c r="E1246" s="204"/>
      <c r="F1246" s="204"/>
      <c r="G1246" s="204"/>
      <c r="H1246" s="204"/>
      <c r="I1246" s="204"/>
      <c r="J1246" s="204"/>
      <c r="K1246" s="204"/>
      <c r="L1246" s="204"/>
      <c r="M1246" s="204"/>
      <c r="N1246" s="204"/>
      <c r="O1246" s="204"/>
      <c r="P1246" s="204"/>
      <c r="Q1246" s="204"/>
      <c r="R1246" s="204"/>
      <c r="S1246" s="204"/>
      <c r="T1246" s="204"/>
      <c r="U1246" s="204"/>
      <c r="V1246" s="204"/>
      <c r="W1246" s="204"/>
      <c r="X1246" s="204"/>
      <c r="Y1246" s="204"/>
      <c r="Z1246" s="204"/>
      <c r="AA1246" s="204"/>
      <c r="AB1246" s="204"/>
      <c r="AC1246" s="204"/>
      <c r="AD1246" s="204"/>
      <c r="AE1246" s="204"/>
      <c r="AF1246" s="204"/>
      <c r="AG1246" s="204"/>
      <c r="AH1246" s="204"/>
      <c r="AI1246" s="204"/>
      <c r="AJ1246" s="204"/>
      <c r="AK1246" s="204"/>
      <c r="AL1246" s="204"/>
      <c r="AM1246" s="204"/>
      <c r="AN1246" s="203"/>
      <c r="AO1246" s="203"/>
      <c r="AP1246" s="203"/>
      <c r="AQ1246" s="203"/>
      <c r="AR1246" s="203"/>
      <c r="AS1246" s="203"/>
      <c r="AT1246" s="203"/>
      <c r="AU1246" s="203"/>
      <c r="AV1246" s="203"/>
      <c r="AW1246" s="203"/>
      <c r="AX1246" s="203"/>
      <c r="AY1246" s="203"/>
      <c r="AZ1246" s="203"/>
    </row>
    <row r="1247" spans="5:52" s="135" customFormat="1">
      <c r="E1247" s="204"/>
      <c r="F1247" s="204"/>
      <c r="G1247" s="204"/>
      <c r="H1247" s="204"/>
      <c r="I1247" s="204"/>
      <c r="J1247" s="204"/>
      <c r="K1247" s="204"/>
      <c r="L1247" s="204"/>
      <c r="M1247" s="204"/>
      <c r="N1247" s="204"/>
      <c r="O1247" s="204"/>
      <c r="P1247" s="204"/>
      <c r="Q1247" s="204"/>
      <c r="R1247" s="204"/>
      <c r="S1247" s="204"/>
      <c r="T1247" s="204"/>
      <c r="U1247" s="204"/>
      <c r="V1247" s="204"/>
      <c r="W1247" s="204"/>
      <c r="X1247" s="204"/>
      <c r="Y1247" s="204"/>
      <c r="Z1247" s="204"/>
      <c r="AA1247" s="204"/>
      <c r="AB1247" s="204"/>
      <c r="AC1247" s="204"/>
      <c r="AD1247" s="204"/>
      <c r="AE1247" s="204"/>
      <c r="AF1247" s="204"/>
      <c r="AG1247" s="204"/>
      <c r="AH1247" s="204"/>
      <c r="AI1247" s="204"/>
      <c r="AJ1247" s="204"/>
      <c r="AK1247" s="204"/>
      <c r="AL1247" s="204"/>
      <c r="AM1247" s="204"/>
      <c r="AN1247" s="203"/>
      <c r="AO1247" s="203"/>
      <c r="AP1247" s="203"/>
      <c r="AQ1247" s="203"/>
      <c r="AR1247" s="203"/>
      <c r="AS1247" s="203"/>
      <c r="AT1247" s="203"/>
      <c r="AU1247" s="203"/>
      <c r="AV1247" s="203"/>
      <c r="AW1247" s="203"/>
      <c r="AX1247" s="203"/>
      <c r="AY1247" s="203"/>
      <c r="AZ1247" s="203"/>
    </row>
    <row r="1248" spans="5:52" s="135" customFormat="1">
      <c r="E1248" s="204"/>
      <c r="F1248" s="204"/>
      <c r="G1248" s="204"/>
      <c r="H1248" s="204"/>
      <c r="I1248" s="204"/>
      <c r="J1248" s="204"/>
      <c r="K1248" s="204"/>
      <c r="L1248" s="204"/>
      <c r="M1248" s="204"/>
      <c r="N1248" s="204"/>
      <c r="O1248" s="204"/>
      <c r="P1248" s="204"/>
      <c r="Q1248" s="204"/>
      <c r="R1248" s="204"/>
      <c r="S1248" s="204"/>
      <c r="T1248" s="204"/>
      <c r="U1248" s="204"/>
      <c r="V1248" s="204"/>
      <c r="W1248" s="204"/>
      <c r="X1248" s="204"/>
      <c r="Y1248" s="204"/>
      <c r="Z1248" s="204"/>
      <c r="AA1248" s="204"/>
      <c r="AB1248" s="204"/>
      <c r="AC1248" s="204"/>
      <c r="AD1248" s="204"/>
      <c r="AE1248" s="204"/>
      <c r="AF1248" s="204"/>
      <c r="AG1248" s="204"/>
      <c r="AH1248" s="204"/>
      <c r="AI1248" s="204"/>
      <c r="AJ1248" s="204"/>
      <c r="AK1248" s="204"/>
      <c r="AL1248" s="204"/>
      <c r="AM1248" s="204"/>
      <c r="AN1248" s="203"/>
      <c r="AO1248" s="203"/>
      <c r="AP1248" s="203"/>
      <c r="AQ1248" s="203"/>
      <c r="AR1248" s="203"/>
      <c r="AS1248" s="203"/>
      <c r="AT1248" s="203"/>
      <c r="AU1248" s="203"/>
      <c r="AV1248" s="203"/>
      <c r="AW1248" s="203"/>
      <c r="AX1248" s="203"/>
      <c r="AY1248" s="203"/>
      <c r="AZ1248" s="203"/>
    </row>
    <row r="1249" spans="5:52" s="135" customFormat="1">
      <c r="E1249" s="204"/>
      <c r="F1249" s="204"/>
      <c r="G1249" s="204"/>
      <c r="H1249" s="204"/>
      <c r="I1249" s="204"/>
      <c r="J1249" s="204"/>
      <c r="K1249" s="204"/>
      <c r="L1249" s="204"/>
      <c r="M1249" s="204"/>
      <c r="N1249" s="204"/>
      <c r="O1249" s="204"/>
      <c r="P1249" s="204"/>
      <c r="Q1249" s="204"/>
      <c r="R1249" s="204"/>
      <c r="S1249" s="204"/>
      <c r="T1249" s="204"/>
      <c r="U1249" s="204"/>
      <c r="V1249" s="204"/>
      <c r="W1249" s="204"/>
      <c r="X1249" s="204"/>
      <c r="Y1249" s="204"/>
      <c r="Z1249" s="204"/>
      <c r="AA1249" s="204"/>
      <c r="AB1249" s="204"/>
      <c r="AC1249" s="204"/>
      <c r="AD1249" s="204"/>
      <c r="AE1249" s="204"/>
      <c r="AF1249" s="204"/>
      <c r="AG1249" s="204"/>
      <c r="AH1249" s="204"/>
      <c r="AI1249" s="204"/>
      <c r="AJ1249" s="204"/>
      <c r="AK1249" s="204"/>
      <c r="AL1249" s="204"/>
      <c r="AM1249" s="204"/>
      <c r="AN1249" s="203"/>
      <c r="AO1249" s="203"/>
      <c r="AP1249" s="203"/>
      <c r="AQ1249" s="203"/>
      <c r="AR1249" s="203"/>
      <c r="AS1249" s="203"/>
      <c r="AT1249" s="203"/>
      <c r="AU1249" s="203"/>
      <c r="AV1249" s="203"/>
      <c r="AW1249" s="203"/>
      <c r="AX1249" s="203"/>
      <c r="AY1249" s="203"/>
      <c r="AZ1249" s="203"/>
    </row>
    <row r="1250" spans="5:52" s="135" customFormat="1">
      <c r="E1250" s="204"/>
      <c r="F1250" s="204"/>
      <c r="G1250" s="204"/>
      <c r="H1250" s="204"/>
      <c r="I1250" s="204"/>
      <c r="J1250" s="204"/>
      <c r="K1250" s="204"/>
      <c r="L1250" s="204"/>
      <c r="M1250" s="204"/>
      <c r="N1250" s="204"/>
      <c r="O1250" s="204"/>
      <c r="P1250" s="204"/>
      <c r="Q1250" s="204"/>
      <c r="R1250" s="204"/>
      <c r="S1250" s="204"/>
      <c r="T1250" s="204"/>
      <c r="U1250" s="204"/>
      <c r="V1250" s="204"/>
      <c r="W1250" s="204"/>
      <c r="X1250" s="204"/>
      <c r="Y1250" s="204"/>
      <c r="Z1250" s="204"/>
      <c r="AA1250" s="204"/>
      <c r="AB1250" s="204"/>
      <c r="AC1250" s="204"/>
      <c r="AD1250" s="204"/>
      <c r="AE1250" s="204"/>
      <c r="AF1250" s="204"/>
      <c r="AG1250" s="204"/>
      <c r="AH1250" s="204"/>
      <c r="AI1250" s="204"/>
      <c r="AJ1250" s="204"/>
      <c r="AK1250" s="204"/>
      <c r="AL1250" s="204"/>
      <c r="AM1250" s="204"/>
      <c r="AN1250" s="203"/>
      <c r="AO1250" s="203"/>
      <c r="AP1250" s="203"/>
      <c r="AQ1250" s="203"/>
      <c r="AR1250" s="203"/>
      <c r="AS1250" s="203"/>
      <c r="AT1250" s="203"/>
      <c r="AU1250" s="203"/>
      <c r="AV1250" s="203"/>
      <c r="AW1250" s="203"/>
      <c r="AX1250" s="203"/>
      <c r="AY1250" s="203"/>
      <c r="AZ1250" s="203"/>
    </row>
    <row r="1251" spans="5:52" s="135" customFormat="1">
      <c r="E1251" s="204"/>
      <c r="F1251" s="204"/>
      <c r="G1251" s="204"/>
      <c r="H1251" s="204"/>
      <c r="I1251" s="204"/>
      <c r="J1251" s="204"/>
      <c r="K1251" s="204"/>
      <c r="L1251" s="204"/>
      <c r="M1251" s="204"/>
      <c r="N1251" s="204"/>
      <c r="O1251" s="204"/>
      <c r="P1251" s="204"/>
      <c r="Q1251" s="204"/>
      <c r="R1251" s="204"/>
      <c r="S1251" s="204"/>
      <c r="T1251" s="204"/>
      <c r="U1251" s="204"/>
      <c r="V1251" s="204"/>
      <c r="W1251" s="204"/>
      <c r="X1251" s="204"/>
      <c r="Y1251" s="204"/>
      <c r="Z1251" s="204"/>
      <c r="AA1251" s="204"/>
      <c r="AB1251" s="204"/>
      <c r="AC1251" s="204"/>
      <c r="AD1251" s="204"/>
      <c r="AE1251" s="204"/>
      <c r="AF1251" s="204"/>
      <c r="AG1251" s="204"/>
      <c r="AH1251" s="204"/>
      <c r="AI1251" s="204"/>
      <c r="AJ1251" s="204"/>
      <c r="AK1251" s="204"/>
      <c r="AL1251" s="204"/>
      <c r="AM1251" s="204"/>
      <c r="AN1251" s="203"/>
      <c r="AO1251" s="203"/>
      <c r="AP1251" s="203"/>
      <c r="AQ1251" s="203"/>
      <c r="AR1251" s="203"/>
      <c r="AS1251" s="203"/>
      <c r="AT1251" s="203"/>
      <c r="AU1251" s="203"/>
      <c r="AV1251" s="203"/>
      <c r="AW1251" s="203"/>
      <c r="AX1251" s="203"/>
      <c r="AY1251" s="203"/>
      <c r="AZ1251" s="203"/>
    </row>
    <row r="1252" spans="5:52" s="135" customFormat="1">
      <c r="E1252" s="204"/>
      <c r="F1252" s="204"/>
      <c r="G1252" s="204"/>
      <c r="H1252" s="204"/>
      <c r="I1252" s="204"/>
      <c r="J1252" s="204"/>
      <c r="K1252" s="204"/>
      <c r="L1252" s="204"/>
      <c r="M1252" s="204"/>
      <c r="N1252" s="204"/>
      <c r="O1252" s="204"/>
      <c r="P1252" s="204"/>
      <c r="Q1252" s="204"/>
      <c r="R1252" s="204"/>
      <c r="S1252" s="204"/>
      <c r="T1252" s="204"/>
      <c r="U1252" s="204"/>
      <c r="V1252" s="204"/>
      <c r="W1252" s="204"/>
      <c r="X1252" s="204"/>
      <c r="Y1252" s="204"/>
      <c r="Z1252" s="204"/>
      <c r="AA1252" s="204"/>
      <c r="AB1252" s="204"/>
      <c r="AC1252" s="204"/>
      <c r="AD1252" s="204"/>
      <c r="AE1252" s="204"/>
      <c r="AF1252" s="204"/>
      <c r="AG1252" s="204"/>
      <c r="AH1252" s="204"/>
      <c r="AI1252" s="204"/>
      <c r="AJ1252" s="204"/>
      <c r="AK1252" s="204"/>
      <c r="AL1252" s="204"/>
      <c r="AM1252" s="204"/>
      <c r="AN1252" s="203"/>
      <c r="AO1252" s="203"/>
      <c r="AP1252" s="203"/>
      <c r="AQ1252" s="203"/>
      <c r="AR1252" s="203"/>
      <c r="AS1252" s="203"/>
      <c r="AT1252" s="203"/>
      <c r="AU1252" s="203"/>
      <c r="AV1252" s="203"/>
      <c r="AW1252" s="203"/>
      <c r="AX1252" s="203"/>
      <c r="AY1252" s="203"/>
      <c r="AZ1252" s="203"/>
    </row>
    <row r="1253" spans="5:52" s="135" customFormat="1">
      <c r="E1253" s="204"/>
      <c r="F1253" s="204"/>
      <c r="G1253" s="204"/>
      <c r="H1253" s="204"/>
      <c r="I1253" s="204"/>
      <c r="J1253" s="204"/>
      <c r="K1253" s="204"/>
      <c r="L1253" s="204"/>
      <c r="M1253" s="204"/>
      <c r="N1253" s="204"/>
      <c r="O1253" s="204"/>
      <c r="P1253" s="204"/>
      <c r="Q1253" s="204"/>
      <c r="R1253" s="204"/>
      <c r="S1253" s="204"/>
      <c r="T1253" s="204"/>
      <c r="U1253" s="204"/>
      <c r="V1253" s="204"/>
      <c r="W1253" s="204"/>
      <c r="X1253" s="204"/>
      <c r="Y1253" s="204"/>
      <c r="Z1253" s="204"/>
      <c r="AA1253" s="204"/>
      <c r="AB1253" s="204"/>
      <c r="AC1253" s="204"/>
      <c r="AD1253" s="204"/>
      <c r="AE1253" s="204"/>
      <c r="AF1253" s="204"/>
      <c r="AG1253" s="204"/>
      <c r="AH1253" s="204"/>
      <c r="AI1253" s="204"/>
      <c r="AJ1253" s="204"/>
      <c r="AK1253" s="204"/>
      <c r="AL1253" s="204"/>
      <c r="AM1253" s="204"/>
      <c r="AN1253" s="203"/>
      <c r="AO1253" s="203"/>
      <c r="AP1253" s="203"/>
      <c r="AQ1253" s="203"/>
      <c r="AR1253" s="203"/>
      <c r="AS1253" s="203"/>
      <c r="AT1253" s="203"/>
      <c r="AU1253" s="203"/>
      <c r="AV1253" s="203"/>
      <c r="AW1253" s="203"/>
      <c r="AX1253" s="203"/>
      <c r="AY1253" s="203"/>
      <c r="AZ1253" s="203"/>
    </row>
    <row r="1254" spans="5:52" s="135" customFormat="1">
      <c r="E1254" s="204"/>
      <c r="F1254" s="204"/>
      <c r="G1254" s="204"/>
      <c r="H1254" s="204"/>
      <c r="I1254" s="204"/>
      <c r="J1254" s="204"/>
      <c r="K1254" s="204"/>
      <c r="L1254" s="204"/>
      <c r="M1254" s="204"/>
      <c r="N1254" s="204"/>
      <c r="O1254" s="204"/>
      <c r="P1254" s="204"/>
      <c r="Q1254" s="204"/>
      <c r="R1254" s="204"/>
      <c r="S1254" s="204"/>
      <c r="T1254" s="204"/>
      <c r="U1254" s="204"/>
      <c r="V1254" s="204"/>
      <c r="W1254" s="204"/>
      <c r="X1254" s="204"/>
      <c r="Y1254" s="204"/>
      <c r="Z1254" s="204"/>
      <c r="AA1254" s="204"/>
      <c r="AB1254" s="204"/>
      <c r="AC1254" s="204"/>
      <c r="AD1254" s="204"/>
      <c r="AE1254" s="204"/>
      <c r="AF1254" s="204"/>
      <c r="AG1254" s="204"/>
      <c r="AH1254" s="204"/>
      <c r="AI1254" s="204"/>
      <c r="AJ1254" s="204"/>
      <c r="AK1254" s="204"/>
      <c r="AL1254" s="204"/>
      <c r="AM1254" s="204"/>
      <c r="AN1254" s="203"/>
      <c r="AO1254" s="203"/>
      <c r="AP1254" s="203"/>
      <c r="AQ1254" s="203"/>
      <c r="AR1254" s="203"/>
      <c r="AS1254" s="203"/>
      <c r="AT1254" s="203"/>
      <c r="AU1254" s="203"/>
      <c r="AV1254" s="203"/>
      <c r="AW1254" s="203"/>
      <c r="AX1254" s="203"/>
      <c r="AY1254" s="203"/>
      <c r="AZ1254" s="203"/>
    </row>
    <row r="1255" spans="5:52" s="135" customFormat="1">
      <c r="E1255" s="204"/>
      <c r="F1255" s="204"/>
      <c r="G1255" s="204"/>
      <c r="H1255" s="204"/>
      <c r="I1255" s="204"/>
      <c r="J1255" s="204"/>
      <c r="K1255" s="204"/>
      <c r="L1255" s="204"/>
      <c r="M1255" s="204"/>
      <c r="N1255" s="204"/>
      <c r="O1255" s="204"/>
      <c r="P1255" s="204"/>
      <c r="Q1255" s="204"/>
      <c r="R1255" s="204"/>
      <c r="S1255" s="204"/>
      <c r="T1255" s="204"/>
      <c r="U1255" s="204"/>
      <c r="V1255" s="204"/>
      <c r="W1255" s="204"/>
      <c r="X1255" s="204"/>
      <c r="Y1255" s="204"/>
      <c r="Z1255" s="204"/>
      <c r="AA1255" s="204"/>
      <c r="AB1255" s="204"/>
      <c r="AC1255" s="204"/>
      <c r="AD1255" s="204"/>
      <c r="AE1255" s="204"/>
      <c r="AF1255" s="204"/>
      <c r="AG1255" s="204"/>
      <c r="AH1255" s="204"/>
      <c r="AI1255" s="204"/>
      <c r="AJ1255" s="204"/>
      <c r="AK1255" s="204"/>
      <c r="AL1255" s="204"/>
      <c r="AM1255" s="204"/>
      <c r="AN1255" s="203"/>
      <c r="AO1255" s="203"/>
      <c r="AP1255" s="203"/>
      <c r="AQ1255" s="203"/>
      <c r="AR1255" s="203"/>
      <c r="AS1255" s="203"/>
      <c r="AT1255" s="203"/>
      <c r="AU1255" s="203"/>
      <c r="AV1255" s="203"/>
      <c r="AW1255" s="203"/>
      <c r="AX1255" s="203"/>
      <c r="AY1255" s="203"/>
      <c r="AZ1255" s="203"/>
    </row>
    <row r="1256" spans="5:52" s="135" customFormat="1">
      <c r="E1256" s="204"/>
      <c r="F1256" s="204"/>
      <c r="G1256" s="204"/>
      <c r="H1256" s="204"/>
      <c r="I1256" s="204"/>
      <c r="J1256" s="204"/>
      <c r="K1256" s="204"/>
      <c r="L1256" s="204"/>
      <c r="M1256" s="204"/>
      <c r="N1256" s="204"/>
      <c r="O1256" s="204"/>
      <c r="P1256" s="204"/>
      <c r="Q1256" s="204"/>
      <c r="R1256" s="204"/>
      <c r="S1256" s="204"/>
      <c r="T1256" s="204"/>
      <c r="U1256" s="204"/>
      <c r="V1256" s="204"/>
      <c r="W1256" s="204"/>
      <c r="X1256" s="204"/>
      <c r="Y1256" s="204"/>
      <c r="Z1256" s="204"/>
      <c r="AA1256" s="204"/>
      <c r="AB1256" s="204"/>
      <c r="AC1256" s="204"/>
      <c r="AD1256" s="204"/>
      <c r="AE1256" s="204"/>
      <c r="AF1256" s="204"/>
      <c r="AG1256" s="204"/>
      <c r="AH1256" s="204"/>
      <c r="AI1256" s="204"/>
      <c r="AJ1256" s="204"/>
      <c r="AK1256" s="204"/>
      <c r="AL1256" s="204"/>
      <c r="AM1256" s="204"/>
      <c r="AN1256" s="203"/>
      <c r="AO1256" s="203"/>
      <c r="AP1256" s="203"/>
      <c r="AQ1256" s="203"/>
      <c r="AR1256" s="203"/>
      <c r="AS1256" s="203"/>
      <c r="AT1256" s="203"/>
      <c r="AU1256" s="203"/>
      <c r="AV1256" s="203"/>
      <c r="AW1256" s="203"/>
      <c r="AX1256" s="203"/>
      <c r="AY1256" s="203"/>
      <c r="AZ1256" s="203"/>
    </row>
    <row r="1257" spans="5:52" s="135" customFormat="1">
      <c r="E1257" s="204"/>
      <c r="F1257" s="204"/>
      <c r="G1257" s="204"/>
      <c r="H1257" s="204"/>
      <c r="I1257" s="204"/>
      <c r="J1257" s="204"/>
      <c r="K1257" s="204"/>
      <c r="L1257" s="204"/>
      <c r="M1257" s="204"/>
      <c r="N1257" s="204"/>
      <c r="O1257" s="204"/>
      <c r="P1257" s="204"/>
      <c r="Q1257" s="204"/>
      <c r="R1257" s="204"/>
      <c r="S1257" s="204"/>
      <c r="T1257" s="204"/>
      <c r="U1257" s="204"/>
      <c r="V1257" s="204"/>
      <c r="W1257" s="204"/>
      <c r="X1257" s="204"/>
      <c r="Y1257" s="204"/>
      <c r="Z1257" s="204"/>
      <c r="AA1257" s="204"/>
      <c r="AB1257" s="204"/>
      <c r="AC1257" s="204"/>
      <c r="AD1257" s="204"/>
      <c r="AE1257" s="204"/>
      <c r="AF1257" s="204"/>
      <c r="AG1257" s="204"/>
      <c r="AH1257" s="204"/>
      <c r="AI1257" s="204"/>
      <c r="AJ1257" s="204"/>
      <c r="AK1257" s="204"/>
      <c r="AL1257" s="204"/>
      <c r="AM1257" s="204"/>
      <c r="AN1257" s="203"/>
      <c r="AO1257" s="203"/>
      <c r="AP1257" s="203"/>
      <c r="AQ1257" s="203"/>
      <c r="AR1257" s="203"/>
      <c r="AS1257" s="203"/>
      <c r="AT1257" s="203"/>
      <c r="AU1257" s="203"/>
      <c r="AV1257" s="203"/>
      <c r="AW1257" s="203"/>
      <c r="AX1257" s="203"/>
      <c r="AY1257" s="203"/>
      <c r="AZ1257" s="203"/>
    </row>
    <row r="1258" spans="5:52" s="135" customFormat="1">
      <c r="E1258" s="204"/>
      <c r="F1258" s="204"/>
      <c r="G1258" s="204"/>
      <c r="H1258" s="204"/>
      <c r="I1258" s="204"/>
      <c r="J1258" s="204"/>
      <c r="K1258" s="204"/>
      <c r="L1258" s="204"/>
      <c r="M1258" s="204"/>
      <c r="N1258" s="204"/>
      <c r="O1258" s="204"/>
      <c r="P1258" s="204"/>
      <c r="Q1258" s="204"/>
      <c r="R1258" s="204"/>
      <c r="S1258" s="204"/>
      <c r="T1258" s="204"/>
      <c r="U1258" s="204"/>
      <c r="V1258" s="204"/>
      <c r="W1258" s="204"/>
      <c r="X1258" s="204"/>
      <c r="Y1258" s="204"/>
      <c r="Z1258" s="204"/>
      <c r="AA1258" s="204"/>
      <c r="AB1258" s="204"/>
      <c r="AC1258" s="204"/>
      <c r="AD1258" s="204"/>
      <c r="AE1258" s="204"/>
      <c r="AF1258" s="204"/>
      <c r="AG1258" s="204"/>
      <c r="AH1258" s="204"/>
      <c r="AI1258" s="204"/>
      <c r="AJ1258" s="204"/>
      <c r="AK1258" s="204"/>
      <c r="AL1258" s="204"/>
      <c r="AM1258" s="204"/>
      <c r="AN1258" s="203"/>
      <c r="AO1258" s="203"/>
      <c r="AP1258" s="203"/>
      <c r="AQ1258" s="203"/>
      <c r="AR1258" s="203"/>
      <c r="AS1258" s="203"/>
      <c r="AT1258" s="203"/>
      <c r="AU1258" s="203"/>
      <c r="AV1258" s="203"/>
      <c r="AW1258" s="203"/>
      <c r="AX1258" s="203"/>
      <c r="AY1258" s="203"/>
      <c r="AZ1258" s="203"/>
    </row>
    <row r="1259" spans="5:52" s="135" customFormat="1">
      <c r="E1259" s="204"/>
      <c r="F1259" s="204"/>
      <c r="G1259" s="204"/>
      <c r="H1259" s="204"/>
      <c r="I1259" s="204"/>
      <c r="J1259" s="204"/>
      <c r="K1259" s="204"/>
      <c r="L1259" s="204"/>
      <c r="M1259" s="204"/>
      <c r="N1259" s="204"/>
      <c r="O1259" s="204"/>
      <c r="P1259" s="204"/>
      <c r="Q1259" s="204"/>
      <c r="R1259" s="204"/>
      <c r="S1259" s="204"/>
      <c r="T1259" s="204"/>
      <c r="U1259" s="204"/>
      <c r="V1259" s="204"/>
      <c r="W1259" s="204"/>
      <c r="X1259" s="204"/>
      <c r="Y1259" s="204"/>
      <c r="Z1259" s="204"/>
      <c r="AA1259" s="204"/>
      <c r="AB1259" s="204"/>
      <c r="AC1259" s="204"/>
      <c r="AD1259" s="204"/>
      <c r="AE1259" s="204"/>
      <c r="AF1259" s="204"/>
      <c r="AG1259" s="204"/>
      <c r="AH1259" s="204"/>
      <c r="AI1259" s="204"/>
      <c r="AJ1259" s="204"/>
      <c r="AK1259" s="204"/>
      <c r="AL1259" s="204"/>
      <c r="AM1259" s="204"/>
      <c r="AN1259" s="203"/>
      <c r="AO1259" s="203"/>
      <c r="AP1259" s="203"/>
      <c r="AQ1259" s="203"/>
      <c r="AR1259" s="203"/>
      <c r="AS1259" s="203"/>
      <c r="AT1259" s="203"/>
      <c r="AU1259" s="203"/>
      <c r="AV1259" s="203"/>
      <c r="AW1259" s="203"/>
      <c r="AX1259" s="203"/>
      <c r="AY1259" s="203"/>
      <c r="AZ1259" s="203"/>
    </row>
    <row r="1260" spans="5:52" s="135" customFormat="1">
      <c r="E1260" s="204"/>
      <c r="F1260" s="204"/>
      <c r="G1260" s="204"/>
      <c r="H1260" s="204"/>
      <c r="I1260" s="204"/>
      <c r="J1260" s="204"/>
      <c r="K1260" s="204"/>
      <c r="L1260" s="204"/>
      <c r="M1260" s="204"/>
      <c r="N1260" s="204"/>
      <c r="O1260" s="204"/>
      <c r="P1260" s="204"/>
      <c r="Q1260" s="204"/>
      <c r="R1260" s="204"/>
      <c r="S1260" s="204"/>
      <c r="T1260" s="204"/>
      <c r="U1260" s="204"/>
      <c r="V1260" s="204"/>
      <c r="W1260" s="204"/>
      <c r="X1260" s="204"/>
      <c r="Y1260" s="204"/>
      <c r="Z1260" s="204"/>
      <c r="AA1260" s="204"/>
      <c r="AB1260" s="204"/>
      <c r="AC1260" s="204"/>
      <c r="AD1260" s="204"/>
      <c r="AE1260" s="204"/>
      <c r="AF1260" s="204"/>
      <c r="AG1260" s="204"/>
      <c r="AH1260" s="204"/>
      <c r="AI1260" s="204"/>
      <c r="AJ1260" s="204"/>
      <c r="AK1260" s="204"/>
      <c r="AL1260" s="204"/>
      <c r="AM1260" s="204"/>
      <c r="AN1260" s="203"/>
      <c r="AO1260" s="203"/>
      <c r="AP1260" s="203"/>
      <c r="AQ1260" s="203"/>
      <c r="AR1260" s="203"/>
      <c r="AS1260" s="203"/>
      <c r="AT1260" s="203"/>
      <c r="AU1260" s="203"/>
      <c r="AV1260" s="203"/>
      <c r="AW1260" s="203"/>
      <c r="AX1260" s="203"/>
      <c r="AY1260" s="203"/>
      <c r="AZ1260" s="203"/>
    </row>
    <row r="1261" spans="5:52" s="135" customFormat="1">
      <c r="E1261" s="204"/>
      <c r="F1261" s="204"/>
      <c r="G1261" s="204"/>
      <c r="H1261" s="204"/>
      <c r="I1261" s="204"/>
      <c r="J1261" s="204"/>
      <c r="K1261" s="204"/>
      <c r="L1261" s="204"/>
      <c r="M1261" s="204"/>
      <c r="N1261" s="204"/>
      <c r="O1261" s="204"/>
      <c r="P1261" s="204"/>
      <c r="Q1261" s="204"/>
      <c r="R1261" s="204"/>
      <c r="S1261" s="204"/>
      <c r="T1261" s="204"/>
      <c r="U1261" s="204"/>
      <c r="V1261" s="204"/>
      <c r="W1261" s="204"/>
      <c r="X1261" s="204"/>
      <c r="Y1261" s="204"/>
      <c r="Z1261" s="204"/>
      <c r="AA1261" s="204"/>
      <c r="AB1261" s="204"/>
      <c r="AC1261" s="204"/>
      <c r="AD1261" s="204"/>
      <c r="AE1261" s="204"/>
      <c r="AF1261" s="204"/>
      <c r="AG1261" s="204"/>
      <c r="AH1261" s="204"/>
      <c r="AI1261" s="204"/>
      <c r="AJ1261" s="204"/>
      <c r="AK1261" s="204"/>
      <c r="AL1261" s="204"/>
      <c r="AM1261" s="204"/>
      <c r="AN1261" s="203"/>
      <c r="AO1261" s="203"/>
      <c r="AP1261" s="203"/>
      <c r="AQ1261" s="203"/>
      <c r="AR1261" s="203"/>
      <c r="AS1261" s="203"/>
      <c r="AT1261" s="203"/>
      <c r="AU1261" s="203"/>
      <c r="AV1261" s="203"/>
      <c r="AW1261" s="203"/>
      <c r="AX1261" s="203"/>
      <c r="AY1261" s="203"/>
      <c r="AZ1261" s="203"/>
    </row>
    <row r="1262" spans="5:52" s="135" customFormat="1">
      <c r="E1262" s="204"/>
      <c r="F1262" s="204"/>
      <c r="G1262" s="204"/>
      <c r="H1262" s="204"/>
      <c r="I1262" s="204"/>
      <c r="J1262" s="204"/>
      <c r="K1262" s="204"/>
      <c r="L1262" s="204"/>
      <c r="M1262" s="204"/>
      <c r="N1262" s="204"/>
      <c r="O1262" s="204"/>
      <c r="P1262" s="204"/>
      <c r="Q1262" s="204"/>
      <c r="R1262" s="204"/>
      <c r="S1262" s="204"/>
      <c r="T1262" s="204"/>
      <c r="U1262" s="204"/>
      <c r="V1262" s="204"/>
      <c r="W1262" s="204"/>
      <c r="X1262" s="204"/>
      <c r="Y1262" s="204"/>
      <c r="Z1262" s="204"/>
      <c r="AA1262" s="204"/>
      <c r="AB1262" s="204"/>
      <c r="AC1262" s="204"/>
      <c r="AD1262" s="204"/>
      <c r="AE1262" s="204"/>
      <c r="AF1262" s="204"/>
      <c r="AG1262" s="204"/>
      <c r="AH1262" s="204"/>
      <c r="AI1262" s="204"/>
      <c r="AJ1262" s="204"/>
      <c r="AK1262" s="204"/>
      <c r="AL1262" s="204"/>
      <c r="AM1262" s="204"/>
      <c r="AN1262" s="203"/>
      <c r="AO1262" s="203"/>
      <c r="AP1262" s="203"/>
      <c r="AQ1262" s="203"/>
      <c r="AR1262" s="203"/>
      <c r="AS1262" s="203"/>
      <c r="AT1262" s="203"/>
      <c r="AU1262" s="203"/>
      <c r="AV1262" s="203"/>
      <c r="AW1262" s="203"/>
      <c r="AX1262" s="203"/>
      <c r="AY1262" s="203"/>
      <c r="AZ1262" s="203"/>
    </row>
    <row r="1263" spans="5:52" s="135" customFormat="1">
      <c r="E1263" s="204"/>
      <c r="F1263" s="204"/>
      <c r="G1263" s="204"/>
      <c r="H1263" s="204"/>
      <c r="I1263" s="204"/>
      <c r="J1263" s="204"/>
      <c r="K1263" s="204"/>
      <c r="L1263" s="204"/>
      <c r="M1263" s="204"/>
      <c r="N1263" s="204"/>
      <c r="O1263" s="204"/>
      <c r="P1263" s="204"/>
      <c r="Q1263" s="204"/>
      <c r="R1263" s="204"/>
      <c r="S1263" s="204"/>
      <c r="T1263" s="204"/>
      <c r="U1263" s="204"/>
      <c r="V1263" s="204"/>
      <c r="W1263" s="204"/>
      <c r="X1263" s="204"/>
      <c r="Y1263" s="204"/>
      <c r="Z1263" s="204"/>
      <c r="AA1263" s="204"/>
      <c r="AB1263" s="204"/>
      <c r="AC1263" s="204"/>
      <c r="AD1263" s="204"/>
      <c r="AE1263" s="204"/>
      <c r="AF1263" s="204"/>
      <c r="AG1263" s="204"/>
      <c r="AH1263" s="204"/>
      <c r="AI1263" s="204"/>
      <c r="AJ1263" s="204"/>
      <c r="AK1263" s="204"/>
      <c r="AL1263" s="204"/>
      <c r="AM1263" s="204"/>
      <c r="AN1263" s="203"/>
      <c r="AO1263" s="203"/>
      <c r="AP1263" s="203"/>
      <c r="AQ1263" s="203"/>
      <c r="AR1263" s="203"/>
      <c r="AS1263" s="203"/>
      <c r="AT1263" s="203"/>
      <c r="AU1263" s="203"/>
      <c r="AV1263" s="203"/>
      <c r="AW1263" s="203"/>
      <c r="AX1263" s="203"/>
      <c r="AY1263" s="203"/>
      <c r="AZ1263" s="203"/>
    </row>
    <row r="1264" spans="5:52" s="135" customFormat="1">
      <c r="E1264" s="204"/>
      <c r="F1264" s="204"/>
      <c r="G1264" s="204"/>
      <c r="H1264" s="204"/>
      <c r="I1264" s="204"/>
      <c r="J1264" s="204"/>
      <c r="K1264" s="204"/>
      <c r="L1264" s="204"/>
      <c r="M1264" s="204"/>
      <c r="N1264" s="204"/>
      <c r="O1264" s="204"/>
      <c r="P1264" s="204"/>
      <c r="Q1264" s="204"/>
      <c r="R1264" s="204"/>
      <c r="S1264" s="204"/>
      <c r="T1264" s="204"/>
      <c r="U1264" s="204"/>
      <c r="V1264" s="204"/>
      <c r="W1264" s="204"/>
      <c r="X1264" s="204"/>
      <c r="Y1264" s="204"/>
      <c r="Z1264" s="204"/>
      <c r="AA1264" s="204"/>
      <c r="AB1264" s="204"/>
      <c r="AC1264" s="204"/>
      <c r="AD1264" s="204"/>
      <c r="AE1264" s="204"/>
      <c r="AF1264" s="204"/>
      <c r="AG1264" s="204"/>
      <c r="AH1264" s="204"/>
      <c r="AI1264" s="204"/>
      <c r="AJ1264" s="204"/>
      <c r="AK1264" s="204"/>
      <c r="AL1264" s="204"/>
      <c r="AM1264" s="204"/>
      <c r="AN1264" s="203"/>
      <c r="AO1264" s="203"/>
      <c r="AP1264" s="203"/>
      <c r="AQ1264" s="203"/>
      <c r="AR1264" s="203"/>
      <c r="AS1264" s="203"/>
      <c r="AT1264" s="203"/>
      <c r="AU1264" s="203"/>
      <c r="AV1264" s="203"/>
      <c r="AW1264" s="203"/>
      <c r="AX1264" s="203"/>
      <c r="AY1264" s="203"/>
      <c r="AZ1264" s="203"/>
    </row>
    <row r="1265" spans="5:52" s="135" customFormat="1">
      <c r="E1265" s="204"/>
      <c r="F1265" s="204"/>
      <c r="G1265" s="204"/>
      <c r="H1265" s="204"/>
      <c r="I1265" s="204"/>
      <c r="J1265" s="204"/>
      <c r="K1265" s="204"/>
      <c r="L1265" s="204"/>
      <c r="M1265" s="204"/>
      <c r="N1265" s="204"/>
      <c r="O1265" s="204"/>
      <c r="P1265" s="204"/>
      <c r="Q1265" s="204"/>
      <c r="R1265" s="204"/>
      <c r="S1265" s="204"/>
      <c r="T1265" s="204"/>
      <c r="U1265" s="204"/>
      <c r="V1265" s="204"/>
      <c r="W1265" s="204"/>
      <c r="X1265" s="204"/>
      <c r="Y1265" s="204"/>
      <c r="Z1265" s="204"/>
      <c r="AA1265" s="204"/>
      <c r="AB1265" s="204"/>
      <c r="AC1265" s="204"/>
      <c r="AD1265" s="204"/>
      <c r="AE1265" s="204"/>
      <c r="AF1265" s="204"/>
      <c r="AG1265" s="204"/>
      <c r="AH1265" s="204"/>
      <c r="AI1265" s="204"/>
      <c r="AJ1265" s="204"/>
      <c r="AK1265" s="204"/>
      <c r="AL1265" s="204"/>
      <c r="AM1265" s="204"/>
      <c r="AN1265" s="203"/>
      <c r="AO1265" s="203"/>
      <c r="AP1265" s="203"/>
      <c r="AQ1265" s="203"/>
      <c r="AR1265" s="203"/>
      <c r="AS1265" s="203"/>
      <c r="AT1265" s="203"/>
      <c r="AU1265" s="203"/>
      <c r="AV1265" s="203"/>
      <c r="AW1265" s="203"/>
      <c r="AX1265" s="203"/>
      <c r="AY1265" s="203"/>
      <c r="AZ1265" s="203"/>
    </row>
    <row r="1266" spans="5:52" s="135" customFormat="1">
      <c r="E1266" s="204"/>
      <c r="F1266" s="204"/>
      <c r="G1266" s="204"/>
      <c r="H1266" s="204"/>
      <c r="I1266" s="204"/>
      <c r="J1266" s="204"/>
      <c r="K1266" s="204"/>
      <c r="L1266" s="204"/>
      <c r="M1266" s="204"/>
      <c r="N1266" s="204"/>
      <c r="O1266" s="204"/>
      <c r="P1266" s="204"/>
      <c r="Q1266" s="204"/>
      <c r="R1266" s="204"/>
      <c r="S1266" s="204"/>
      <c r="T1266" s="204"/>
      <c r="U1266" s="204"/>
      <c r="V1266" s="204"/>
      <c r="W1266" s="204"/>
      <c r="X1266" s="204"/>
      <c r="Y1266" s="204"/>
      <c r="Z1266" s="204"/>
      <c r="AA1266" s="204"/>
      <c r="AB1266" s="204"/>
      <c r="AC1266" s="204"/>
      <c r="AD1266" s="204"/>
      <c r="AE1266" s="204"/>
      <c r="AF1266" s="204"/>
      <c r="AG1266" s="204"/>
      <c r="AH1266" s="204"/>
      <c r="AI1266" s="204"/>
      <c r="AJ1266" s="204"/>
      <c r="AK1266" s="204"/>
      <c r="AL1266" s="204"/>
      <c r="AM1266" s="204"/>
      <c r="AN1266" s="203"/>
      <c r="AO1266" s="203"/>
      <c r="AP1266" s="203"/>
      <c r="AQ1266" s="203"/>
      <c r="AR1266" s="203"/>
      <c r="AS1266" s="203"/>
      <c r="AT1266" s="203"/>
      <c r="AU1266" s="203"/>
      <c r="AV1266" s="203"/>
      <c r="AW1266" s="203"/>
      <c r="AX1266" s="203"/>
      <c r="AY1266" s="203"/>
      <c r="AZ1266" s="203"/>
    </row>
    <row r="1267" spans="5:52" s="135" customFormat="1">
      <c r="E1267" s="204"/>
      <c r="F1267" s="204"/>
      <c r="G1267" s="204"/>
      <c r="H1267" s="204"/>
      <c r="I1267" s="204"/>
      <c r="J1267" s="204"/>
      <c r="K1267" s="204"/>
      <c r="L1267" s="204"/>
      <c r="M1267" s="204"/>
      <c r="N1267" s="204"/>
      <c r="O1267" s="204"/>
      <c r="P1267" s="204"/>
      <c r="Q1267" s="204"/>
      <c r="R1267" s="204"/>
      <c r="S1267" s="204"/>
      <c r="T1267" s="204"/>
      <c r="U1267" s="204"/>
      <c r="V1267" s="204"/>
      <c r="W1267" s="204"/>
      <c r="X1267" s="204"/>
      <c r="Y1267" s="204"/>
      <c r="Z1267" s="204"/>
      <c r="AA1267" s="204"/>
      <c r="AB1267" s="204"/>
      <c r="AC1267" s="204"/>
      <c r="AD1267" s="204"/>
      <c r="AE1267" s="204"/>
      <c r="AF1267" s="204"/>
      <c r="AG1267" s="204"/>
      <c r="AH1267" s="204"/>
      <c r="AI1267" s="204"/>
      <c r="AJ1267" s="204"/>
      <c r="AK1267" s="204"/>
      <c r="AL1267" s="204"/>
      <c r="AM1267" s="204"/>
      <c r="AN1267" s="203"/>
      <c r="AO1267" s="203"/>
      <c r="AP1267" s="203"/>
      <c r="AQ1267" s="203"/>
      <c r="AR1267" s="203"/>
      <c r="AS1267" s="203"/>
      <c r="AT1267" s="203"/>
      <c r="AU1267" s="203"/>
      <c r="AV1267" s="203"/>
      <c r="AW1267" s="203"/>
      <c r="AX1267" s="203"/>
      <c r="AY1267" s="203"/>
      <c r="AZ1267" s="203"/>
    </row>
    <row r="1268" spans="5:52" s="135" customFormat="1">
      <c r="E1268" s="204"/>
      <c r="F1268" s="204"/>
      <c r="G1268" s="204"/>
      <c r="H1268" s="204"/>
      <c r="I1268" s="204"/>
      <c r="J1268" s="204"/>
      <c r="K1268" s="204"/>
      <c r="L1268" s="204"/>
      <c r="M1268" s="204"/>
      <c r="N1268" s="204"/>
      <c r="O1268" s="204"/>
      <c r="P1268" s="204"/>
      <c r="Q1268" s="204"/>
      <c r="R1268" s="204"/>
      <c r="S1268" s="204"/>
      <c r="T1268" s="204"/>
      <c r="U1268" s="204"/>
      <c r="V1268" s="204"/>
      <c r="W1268" s="204"/>
      <c r="X1268" s="204"/>
      <c r="Y1268" s="204"/>
      <c r="Z1268" s="204"/>
      <c r="AA1268" s="204"/>
      <c r="AB1268" s="204"/>
      <c r="AC1268" s="204"/>
      <c r="AD1268" s="204"/>
      <c r="AE1268" s="204"/>
      <c r="AF1268" s="204"/>
      <c r="AG1268" s="204"/>
      <c r="AH1268" s="204"/>
      <c r="AI1268" s="204"/>
      <c r="AJ1268" s="204"/>
      <c r="AK1268" s="204"/>
      <c r="AL1268" s="204"/>
      <c r="AM1268" s="204"/>
      <c r="AN1268" s="203"/>
      <c r="AO1268" s="203"/>
      <c r="AP1268" s="203"/>
      <c r="AQ1268" s="203"/>
      <c r="AR1268" s="203"/>
      <c r="AS1268" s="203"/>
      <c r="AT1268" s="203"/>
      <c r="AU1268" s="203"/>
      <c r="AV1268" s="203"/>
      <c r="AW1268" s="203"/>
      <c r="AX1268" s="203"/>
      <c r="AY1268" s="203"/>
      <c r="AZ1268" s="203"/>
    </row>
    <row r="1269" spans="5:52" s="135" customFormat="1">
      <c r="E1269" s="204"/>
      <c r="F1269" s="204"/>
      <c r="G1269" s="204"/>
      <c r="H1269" s="204"/>
      <c r="I1269" s="204"/>
      <c r="J1269" s="204"/>
      <c r="K1269" s="204"/>
      <c r="L1269" s="204"/>
      <c r="M1269" s="204"/>
      <c r="N1269" s="204"/>
      <c r="O1269" s="204"/>
      <c r="P1269" s="204"/>
      <c r="Q1269" s="204"/>
      <c r="R1269" s="204"/>
      <c r="S1269" s="204"/>
      <c r="T1269" s="204"/>
      <c r="U1269" s="204"/>
      <c r="V1269" s="204"/>
      <c r="W1269" s="204"/>
      <c r="X1269" s="204"/>
      <c r="Y1269" s="204"/>
      <c r="Z1269" s="204"/>
      <c r="AA1269" s="204"/>
      <c r="AB1269" s="204"/>
      <c r="AC1269" s="204"/>
      <c r="AD1269" s="204"/>
      <c r="AE1269" s="204"/>
      <c r="AF1269" s="204"/>
      <c r="AG1269" s="204"/>
      <c r="AH1269" s="204"/>
      <c r="AI1269" s="204"/>
      <c r="AJ1269" s="204"/>
      <c r="AK1269" s="204"/>
      <c r="AL1269" s="204"/>
      <c r="AM1269" s="204"/>
      <c r="AN1269" s="203"/>
      <c r="AO1269" s="203"/>
      <c r="AP1269" s="203"/>
      <c r="AQ1269" s="203"/>
      <c r="AR1269" s="203"/>
      <c r="AS1269" s="203"/>
      <c r="AT1269" s="203"/>
      <c r="AU1269" s="203"/>
      <c r="AV1269" s="203"/>
      <c r="AW1269" s="203"/>
      <c r="AX1269" s="203"/>
      <c r="AY1269" s="203"/>
      <c r="AZ1269" s="203"/>
    </row>
    <row r="1270" spans="5:52" s="135" customFormat="1">
      <c r="E1270" s="204"/>
      <c r="F1270" s="204"/>
      <c r="G1270" s="204"/>
      <c r="H1270" s="204"/>
      <c r="I1270" s="204"/>
      <c r="J1270" s="204"/>
      <c r="K1270" s="204"/>
      <c r="L1270" s="204"/>
      <c r="M1270" s="204"/>
      <c r="N1270" s="204"/>
      <c r="O1270" s="204"/>
      <c r="P1270" s="204"/>
      <c r="Q1270" s="204"/>
      <c r="R1270" s="204"/>
      <c r="S1270" s="204"/>
      <c r="T1270" s="204"/>
      <c r="U1270" s="204"/>
      <c r="V1270" s="204"/>
      <c r="W1270" s="204"/>
      <c r="X1270" s="204"/>
      <c r="Y1270" s="204"/>
      <c r="Z1270" s="204"/>
      <c r="AA1270" s="204"/>
      <c r="AB1270" s="204"/>
      <c r="AC1270" s="204"/>
      <c r="AD1270" s="204"/>
      <c r="AE1270" s="204"/>
      <c r="AF1270" s="204"/>
      <c r="AG1270" s="204"/>
      <c r="AH1270" s="204"/>
      <c r="AI1270" s="204"/>
      <c r="AJ1270" s="204"/>
      <c r="AK1270" s="204"/>
      <c r="AL1270" s="204"/>
      <c r="AM1270" s="204"/>
      <c r="AN1270" s="203"/>
      <c r="AO1270" s="203"/>
      <c r="AP1270" s="203"/>
      <c r="AQ1270" s="203"/>
      <c r="AR1270" s="203"/>
      <c r="AS1270" s="203"/>
      <c r="AT1270" s="203"/>
      <c r="AU1270" s="203"/>
      <c r="AV1270" s="203"/>
      <c r="AW1270" s="203"/>
      <c r="AX1270" s="203"/>
      <c r="AY1270" s="203"/>
      <c r="AZ1270" s="203"/>
    </row>
    <row r="1271" spans="5:52" s="135" customFormat="1">
      <c r="E1271" s="204"/>
      <c r="F1271" s="204"/>
      <c r="G1271" s="204"/>
      <c r="H1271" s="204"/>
      <c r="I1271" s="204"/>
      <c r="J1271" s="204"/>
      <c r="K1271" s="204"/>
      <c r="L1271" s="204"/>
      <c r="M1271" s="204"/>
      <c r="N1271" s="204"/>
      <c r="O1271" s="204"/>
      <c r="P1271" s="204"/>
      <c r="Q1271" s="204"/>
      <c r="R1271" s="204"/>
      <c r="S1271" s="204"/>
      <c r="T1271" s="204"/>
      <c r="U1271" s="204"/>
      <c r="V1271" s="204"/>
      <c r="W1271" s="204"/>
      <c r="X1271" s="204"/>
      <c r="Y1271" s="204"/>
      <c r="Z1271" s="204"/>
      <c r="AA1271" s="204"/>
      <c r="AB1271" s="204"/>
      <c r="AC1271" s="204"/>
      <c r="AD1271" s="204"/>
      <c r="AE1271" s="204"/>
      <c r="AF1271" s="204"/>
      <c r="AG1271" s="204"/>
      <c r="AH1271" s="204"/>
      <c r="AI1271" s="204"/>
      <c r="AJ1271" s="204"/>
      <c r="AK1271" s="204"/>
      <c r="AL1271" s="204"/>
      <c r="AM1271" s="204"/>
      <c r="AN1271" s="203"/>
      <c r="AO1271" s="203"/>
      <c r="AP1271" s="203"/>
      <c r="AQ1271" s="203"/>
      <c r="AR1271" s="203"/>
      <c r="AS1271" s="203"/>
      <c r="AT1271" s="203"/>
      <c r="AU1271" s="203"/>
      <c r="AV1271" s="203"/>
      <c r="AW1271" s="203"/>
      <c r="AX1271" s="203"/>
      <c r="AY1271" s="203"/>
      <c r="AZ1271" s="203"/>
    </row>
    <row r="1272" spans="5:52" s="135" customFormat="1">
      <c r="E1272" s="204"/>
      <c r="F1272" s="204"/>
      <c r="G1272" s="204"/>
      <c r="H1272" s="204"/>
      <c r="I1272" s="204"/>
      <c r="J1272" s="204"/>
      <c r="K1272" s="204"/>
      <c r="L1272" s="204"/>
      <c r="M1272" s="204"/>
      <c r="N1272" s="204"/>
      <c r="O1272" s="204"/>
      <c r="P1272" s="204"/>
      <c r="Q1272" s="204"/>
      <c r="R1272" s="204"/>
      <c r="S1272" s="204"/>
      <c r="T1272" s="204"/>
      <c r="U1272" s="204"/>
      <c r="V1272" s="204"/>
      <c r="W1272" s="204"/>
      <c r="X1272" s="204"/>
      <c r="Y1272" s="204"/>
      <c r="Z1272" s="204"/>
      <c r="AA1272" s="204"/>
      <c r="AB1272" s="204"/>
      <c r="AC1272" s="204"/>
      <c r="AD1272" s="204"/>
      <c r="AE1272" s="204"/>
      <c r="AF1272" s="204"/>
      <c r="AG1272" s="204"/>
      <c r="AH1272" s="204"/>
      <c r="AI1272" s="204"/>
      <c r="AJ1272" s="204"/>
      <c r="AK1272" s="204"/>
      <c r="AL1272" s="204"/>
      <c r="AM1272" s="204"/>
      <c r="AN1272" s="203"/>
      <c r="AO1272" s="203"/>
      <c r="AP1272" s="203"/>
      <c r="AQ1272" s="203"/>
      <c r="AR1272" s="203"/>
      <c r="AS1272" s="203"/>
      <c r="AT1272" s="203"/>
      <c r="AU1272" s="203"/>
      <c r="AV1272" s="203"/>
      <c r="AW1272" s="203"/>
      <c r="AX1272" s="203"/>
      <c r="AY1272" s="203"/>
      <c r="AZ1272" s="203"/>
    </row>
    <row r="1273" spans="5:52" s="135" customFormat="1">
      <c r="E1273" s="204"/>
      <c r="F1273" s="204"/>
      <c r="G1273" s="204"/>
      <c r="H1273" s="204"/>
      <c r="I1273" s="204"/>
      <c r="J1273" s="204"/>
      <c r="K1273" s="204"/>
      <c r="L1273" s="204"/>
      <c r="M1273" s="204"/>
      <c r="N1273" s="204"/>
      <c r="O1273" s="204"/>
      <c r="P1273" s="204"/>
      <c r="Q1273" s="204"/>
      <c r="R1273" s="204"/>
      <c r="S1273" s="204"/>
      <c r="T1273" s="204"/>
      <c r="U1273" s="204"/>
      <c r="V1273" s="204"/>
      <c r="W1273" s="204"/>
      <c r="X1273" s="204"/>
      <c r="Y1273" s="204"/>
      <c r="Z1273" s="204"/>
      <c r="AA1273" s="204"/>
      <c r="AB1273" s="204"/>
      <c r="AC1273" s="204"/>
      <c r="AD1273" s="204"/>
      <c r="AE1273" s="204"/>
      <c r="AF1273" s="204"/>
      <c r="AG1273" s="204"/>
      <c r="AH1273" s="204"/>
      <c r="AI1273" s="204"/>
      <c r="AJ1273" s="204"/>
      <c r="AK1273" s="204"/>
      <c r="AL1273" s="204"/>
      <c r="AM1273" s="204"/>
      <c r="AN1273" s="203"/>
      <c r="AO1273" s="203"/>
      <c r="AP1273" s="203"/>
      <c r="AQ1273" s="203"/>
      <c r="AR1273" s="203"/>
      <c r="AS1273" s="203"/>
      <c r="AT1273" s="203"/>
      <c r="AU1273" s="203"/>
      <c r="AV1273" s="203"/>
      <c r="AW1273" s="203"/>
      <c r="AX1273" s="203"/>
      <c r="AY1273" s="203"/>
      <c r="AZ1273" s="203"/>
    </row>
    <row r="1274" spans="5:52" s="135" customFormat="1">
      <c r="E1274" s="204"/>
      <c r="F1274" s="204"/>
      <c r="G1274" s="204"/>
      <c r="H1274" s="204"/>
      <c r="I1274" s="204"/>
      <c r="J1274" s="204"/>
      <c r="K1274" s="204"/>
      <c r="L1274" s="204"/>
      <c r="M1274" s="204"/>
      <c r="N1274" s="204"/>
      <c r="O1274" s="204"/>
      <c r="P1274" s="204"/>
      <c r="Q1274" s="204"/>
      <c r="R1274" s="204"/>
      <c r="S1274" s="204"/>
      <c r="T1274" s="204"/>
      <c r="U1274" s="204"/>
      <c r="V1274" s="204"/>
      <c r="W1274" s="204"/>
      <c r="X1274" s="204"/>
      <c r="Y1274" s="204"/>
      <c r="Z1274" s="204"/>
      <c r="AA1274" s="204"/>
      <c r="AB1274" s="204"/>
      <c r="AC1274" s="204"/>
      <c r="AD1274" s="204"/>
      <c r="AE1274" s="204"/>
      <c r="AF1274" s="204"/>
      <c r="AG1274" s="204"/>
      <c r="AH1274" s="204"/>
      <c r="AI1274" s="204"/>
      <c r="AJ1274" s="204"/>
      <c r="AK1274" s="204"/>
      <c r="AL1274" s="204"/>
      <c r="AM1274" s="204"/>
      <c r="AN1274" s="203"/>
      <c r="AO1274" s="203"/>
      <c r="AP1274" s="203"/>
      <c r="AQ1274" s="203"/>
      <c r="AR1274" s="203"/>
      <c r="AS1274" s="203"/>
      <c r="AT1274" s="203"/>
      <c r="AU1274" s="203"/>
      <c r="AV1274" s="203"/>
      <c r="AW1274" s="203"/>
      <c r="AX1274" s="203"/>
      <c r="AY1274" s="203"/>
      <c r="AZ1274" s="203"/>
    </row>
    <row r="1275" spans="5:52" s="135" customFormat="1">
      <c r="E1275" s="204"/>
      <c r="F1275" s="204"/>
      <c r="G1275" s="204"/>
      <c r="H1275" s="204"/>
      <c r="I1275" s="204"/>
      <c r="J1275" s="204"/>
      <c r="K1275" s="204"/>
      <c r="L1275" s="204"/>
      <c r="M1275" s="204"/>
      <c r="N1275" s="204"/>
      <c r="O1275" s="204"/>
      <c r="P1275" s="204"/>
      <c r="Q1275" s="204"/>
      <c r="R1275" s="204"/>
      <c r="S1275" s="204"/>
      <c r="T1275" s="204"/>
      <c r="U1275" s="204"/>
      <c r="V1275" s="204"/>
      <c r="W1275" s="204"/>
      <c r="X1275" s="204"/>
      <c r="Y1275" s="204"/>
      <c r="Z1275" s="204"/>
      <c r="AA1275" s="204"/>
      <c r="AB1275" s="204"/>
      <c r="AC1275" s="204"/>
      <c r="AD1275" s="204"/>
      <c r="AE1275" s="204"/>
      <c r="AF1275" s="204"/>
      <c r="AG1275" s="204"/>
      <c r="AH1275" s="204"/>
      <c r="AI1275" s="204"/>
      <c r="AJ1275" s="204"/>
      <c r="AK1275" s="204"/>
      <c r="AL1275" s="204"/>
      <c r="AM1275" s="204"/>
      <c r="AN1275" s="203"/>
      <c r="AO1275" s="203"/>
      <c r="AP1275" s="203"/>
      <c r="AQ1275" s="203"/>
      <c r="AR1275" s="203"/>
      <c r="AS1275" s="203"/>
      <c r="AT1275" s="203"/>
      <c r="AU1275" s="203"/>
      <c r="AV1275" s="203"/>
      <c r="AW1275" s="203"/>
      <c r="AX1275" s="203"/>
      <c r="AY1275" s="203"/>
      <c r="AZ1275" s="203"/>
    </row>
    <row r="1276" spans="5:52" s="135" customFormat="1">
      <c r="E1276" s="204"/>
      <c r="F1276" s="204"/>
      <c r="G1276" s="204"/>
      <c r="H1276" s="204"/>
      <c r="I1276" s="204"/>
      <c r="J1276" s="204"/>
      <c r="K1276" s="204"/>
      <c r="L1276" s="204"/>
      <c r="M1276" s="204"/>
      <c r="N1276" s="204"/>
      <c r="O1276" s="204"/>
      <c r="P1276" s="204"/>
      <c r="Q1276" s="204"/>
      <c r="R1276" s="204"/>
      <c r="S1276" s="204"/>
      <c r="T1276" s="204"/>
      <c r="U1276" s="204"/>
      <c r="V1276" s="204"/>
      <c r="W1276" s="204"/>
      <c r="X1276" s="204"/>
      <c r="Y1276" s="204"/>
      <c r="Z1276" s="204"/>
      <c r="AA1276" s="204"/>
      <c r="AB1276" s="204"/>
      <c r="AC1276" s="204"/>
      <c r="AD1276" s="204"/>
      <c r="AE1276" s="204"/>
      <c r="AF1276" s="204"/>
      <c r="AG1276" s="204"/>
      <c r="AH1276" s="204"/>
      <c r="AI1276" s="204"/>
      <c r="AJ1276" s="204"/>
      <c r="AK1276" s="204"/>
      <c r="AL1276" s="204"/>
      <c r="AM1276" s="204"/>
      <c r="AN1276" s="203"/>
      <c r="AO1276" s="203"/>
      <c r="AP1276" s="203"/>
      <c r="AQ1276" s="203"/>
      <c r="AR1276" s="203"/>
      <c r="AS1276" s="203"/>
      <c r="AT1276" s="203"/>
      <c r="AU1276" s="203"/>
      <c r="AV1276" s="203"/>
      <c r="AW1276" s="203"/>
      <c r="AX1276" s="203"/>
      <c r="AY1276" s="203"/>
      <c r="AZ1276" s="203"/>
    </row>
    <row r="1277" spans="5:52" s="135" customFormat="1">
      <c r="E1277" s="204"/>
      <c r="F1277" s="204"/>
      <c r="G1277" s="204"/>
      <c r="H1277" s="204"/>
      <c r="I1277" s="204"/>
      <c r="J1277" s="204"/>
      <c r="K1277" s="204"/>
      <c r="L1277" s="204"/>
      <c r="M1277" s="204"/>
      <c r="N1277" s="204"/>
      <c r="O1277" s="204"/>
      <c r="P1277" s="204"/>
      <c r="Q1277" s="204"/>
      <c r="R1277" s="204"/>
      <c r="S1277" s="204"/>
      <c r="T1277" s="204"/>
      <c r="U1277" s="204"/>
      <c r="V1277" s="204"/>
      <c r="W1277" s="204"/>
      <c r="X1277" s="204"/>
      <c r="Y1277" s="204"/>
      <c r="Z1277" s="204"/>
      <c r="AA1277" s="204"/>
      <c r="AB1277" s="204"/>
      <c r="AC1277" s="204"/>
      <c r="AD1277" s="204"/>
      <c r="AE1277" s="204"/>
      <c r="AF1277" s="204"/>
      <c r="AG1277" s="204"/>
      <c r="AH1277" s="204"/>
      <c r="AI1277" s="204"/>
      <c r="AJ1277" s="204"/>
      <c r="AK1277" s="204"/>
      <c r="AL1277" s="204"/>
      <c r="AM1277" s="204"/>
      <c r="AN1277" s="203"/>
      <c r="AO1277" s="203"/>
      <c r="AP1277" s="203"/>
      <c r="AQ1277" s="203"/>
      <c r="AR1277" s="203"/>
      <c r="AS1277" s="203"/>
      <c r="AT1277" s="203"/>
      <c r="AU1277" s="203"/>
      <c r="AV1277" s="203"/>
      <c r="AW1277" s="203"/>
      <c r="AX1277" s="203"/>
      <c r="AY1277" s="203"/>
      <c r="AZ1277" s="203"/>
    </row>
    <row r="1278" spans="5:52" s="135" customFormat="1">
      <c r="E1278" s="204"/>
      <c r="F1278" s="204"/>
      <c r="G1278" s="204"/>
      <c r="H1278" s="204"/>
      <c r="I1278" s="204"/>
      <c r="J1278" s="204"/>
      <c r="K1278" s="204"/>
      <c r="L1278" s="204"/>
      <c r="M1278" s="204"/>
      <c r="N1278" s="204"/>
      <c r="O1278" s="204"/>
      <c r="P1278" s="204"/>
      <c r="Q1278" s="204"/>
      <c r="R1278" s="204"/>
      <c r="S1278" s="204"/>
      <c r="T1278" s="204"/>
      <c r="U1278" s="204"/>
      <c r="V1278" s="204"/>
      <c r="W1278" s="204"/>
      <c r="X1278" s="204"/>
      <c r="Y1278" s="204"/>
      <c r="Z1278" s="204"/>
      <c r="AA1278" s="204"/>
      <c r="AB1278" s="204"/>
      <c r="AC1278" s="204"/>
      <c r="AD1278" s="204"/>
      <c r="AE1278" s="204"/>
      <c r="AF1278" s="204"/>
      <c r="AG1278" s="204"/>
      <c r="AH1278" s="204"/>
      <c r="AI1278" s="204"/>
      <c r="AJ1278" s="204"/>
      <c r="AK1278" s="204"/>
      <c r="AL1278" s="204"/>
      <c r="AM1278" s="204"/>
      <c r="AN1278" s="203"/>
      <c r="AO1278" s="203"/>
      <c r="AP1278" s="203"/>
      <c r="AQ1278" s="203"/>
      <c r="AR1278" s="203"/>
      <c r="AS1278" s="203"/>
      <c r="AT1278" s="203"/>
      <c r="AU1278" s="203"/>
      <c r="AV1278" s="203"/>
      <c r="AW1278" s="203"/>
      <c r="AX1278" s="203"/>
      <c r="AY1278" s="203"/>
      <c r="AZ1278" s="203"/>
    </row>
    <row r="1279" spans="5:52" s="135" customFormat="1">
      <c r="E1279" s="204"/>
      <c r="F1279" s="204"/>
      <c r="G1279" s="204"/>
      <c r="H1279" s="204"/>
      <c r="I1279" s="204"/>
      <c r="J1279" s="204"/>
      <c r="K1279" s="204"/>
      <c r="L1279" s="204"/>
      <c r="M1279" s="204"/>
      <c r="N1279" s="204"/>
      <c r="O1279" s="204"/>
      <c r="P1279" s="204"/>
      <c r="Q1279" s="204"/>
      <c r="R1279" s="204"/>
      <c r="S1279" s="204"/>
      <c r="T1279" s="204"/>
      <c r="U1279" s="204"/>
      <c r="V1279" s="204"/>
      <c r="W1279" s="204"/>
      <c r="X1279" s="204"/>
      <c r="Y1279" s="204"/>
      <c r="Z1279" s="204"/>
      <c r="AA1279" s="204"/>
      <c r="AB1279" s="204"/>
      <c r="AC1279" s="204"/>
      <c r="AD1279" s="204"/>
      <c r="AE1279" s="204"/>
      <c r="AF1279" s="204"/>
      <c r="AG1279" s="204"/>
      <c r="AH1279" s="204"/>
      <c r="AI1279" s="204"/>
      <c r="AJ1279" s="204"/>
      <c r="AK1279" s="204"/>
      <c r="AL1279" s="204"/>
      <c r="AM1279" s="204"/>
      <c r="AN1279" s="203"/>
      <c r="AO1279" s="203"/>
      <c r="AP1279" s="203"/>
      <c r="AQ1279" s="203"/>
      <c r="AR1279" s="203"/>
      <c r="AS1279" s="203"/>
      <c r="AT1279" s="203"/>
      <c r="AU1279" s="203"/>
      <c r="AV1279" s="203"/>
      <c r="AW1279" s="203"/>
      <c r="AX1279" s="203"/>
      <c r="AY1279" s="203"/>
      <c r="AZ1279" s="203"/>
    </row>
    <row r="1280" spans="5:52" s="135" customFormat="1">
      <c r="E1280" s="204"/>
      <c r="F1280" s="204"/>
      <c r="G1280" s="204"/>
      <c r="H1280" s="204"/>
      <c r="I1280" s="204"/>
      <c r="J1280" s="204"/>
      <c r="K1280" s="204"/>
      <c r="L1280" s="204"/>
      <c r="M1280" s="204"/>
      <c r="N1280" s="204"/>
      <c r="O1280" s="204"/>
      <c r="P1280" s="204"/>
      <c r="Q1280" s="204"/>
      <c r="R1280" s="204"/>
      <c r="S1280" s="204"/>
      <c r="T1280" s="204"/>
      <c r="U1280" s="204"/>
      <c r="V1280" s="204"/>
      <c r="W1280" s="204"/>
      <c r="X1280" s="204"/>
      <c r="Y1280" s="204"/>
      <c r="Z1280" s="204"/>
      <c r="AA1280" s="204"/>
      <c r="AB1280" s="204"/>
      <c r="AC1280" s="204"/>
      <c r="AD1280" s="204"/>
      <c r="AE1280" s="204"/>
      <c r="AF1280" s="204"/>
      <c r="AG1280" s="204"/>
      <c r="AH1280" s="204"/>
      <c r="AI1280" s="204"/>
      <c r="AJ1280" s="204"/>
      <c r="AK1280" s="204"/>
      <c r="AL1280" s="204"/>
      <c r="AM1280" s="204"/>
      <c r="AN1280" s="203"/>
      <c r="AO1280" s="203"/>
      <c r="AP1280" s="203"/>
      <c r="AQ1280" s="203"/>
      <c r="AR1280" s="203"/>
      <c r="AS1280" s="203"/>
      <c r="AT1280" s="203"/>
      <c r="AU1280" s="203"/>
      <c r="AV1280" s="203"/>
      <c r="AW1280" s="203"/>
      <c r="AX1280" s="203"/>
      <c r="AY1280" s="203"/>
      <c r="AZ1280" s="203"/>
    </row>
    <row r="1281" spans="5:52" s="135" customFormat="1">
      <c r="E1281" s="204"/>
      <c r="F1281" s="204"/>
      <c r="G1281" s="204"/>
      <c r="H1281" s="204"/>
      <c r="I1281" s="204"/>
      <c r="J1281" s="204"/>
      <c r="K1281" s="204"/>
      <c r="L1281" s="204"/>
      <c r="M1281" s="204"/>
      <c r="N1281" s="204"/>
      <c r="O1281" s="204"/>
      <c r="P1281" s="204"/>
      <c r="Q1281" s="204"/>
      <c r="R1281" s="204"/>
      <c r="S1281" s="204"/>
      <c r="T1281" s="204"/>
      <c r="U1281" s="204"/>
      <c r="V1281" s="204"/>
      <c r="W1281" s="204"/>
      <c r="X1281" s="204"/>
      <c r="Y1281" s="204"/>
      <c r="Z1281" s="204"/>
      <c r="AA1281" s="204"/>
      <c r="AB1281" s="204"/>
      <c r="AC1281" s="204"/>
      <c r="AD1281" s="204"/>
      <c r="AE1281" s="204"/>
      <c r="AF1281" s="204"/>
      <c r="AG1281" s="204"/>
      <c r="AH1281" s="204"/>
      <c r="AI1281" s="204"/>
      <c r="AJ1281" s="204"/>
      <c r="AK1281" s="204"/>
      <c r="AL1281" s="204"/>
      <c r="AM1281" s="204"/>
      <c r="AN1281" s="203"/>
      <c r="AO1281" s="203"/>
      <c r="AP1281" s="203"/>
      <c r="AQ1281" s="203"/>
      <c r="AR1281" s="203"/>
      <c r="AS1281" s="203"/>
      <c r="AT1281" s="203"/>
      <c r="AU1281" s="203"/>
      <c r="AV1281" s="203"/>
      <c r="AW1281" s="203"/>
      <c r="AX1281" s="203"/>
      <c r="AY1281" s="203"/>
      <c r="AZ1281" s="203"/>
    </row>
    <row r="1282" spans="5:52" s="135" customFormat="1">
      <c r="E1282" s="204"/>
      <c r="F1282" s="204"/>
      <c r="G1282" s="204"/>
      <c r="H1282" s="204"/>
      <c r="I1282" s="204"/>
      <c r="J1282" s="204"/>
      <c r="K1282" s="204"/>
      <c r="L1282" s="204"/>
      <c r="M1282" s="204"/>
      <c r="N1282" s="204"/>
      <c r="O1282" s="204"/>
      <c r="P1282" s="204"/>
      <c r="Q1282" s="204"/>
      <c r="R1282" s="204"/>
      <c r="S1282" s="204"/>
      <c r="T1282" s="204"/>
      <c r="U1282" s="204"/>
      <c r="V1282" s="204"/>
      <c r="W1282" s="204"/>
      <c r="X1282" s="204"/>
      <c r="Y1282" s="204"/>
      <c r="Z1282" s="204"/>
      <c r="AA1282" s="204"/>
      <c r="AB1282" s="204"/>
      <c r="AC1282" s="204"/>
      <c r="AD1282" s="204"/>
      <c r="AE1282" s="204"/>
      <c r="AF1282" s="204"/>
      <c r="AG1282" s="204"/>
      <c r="AH1282" s="204"/>
      <c r="AI1282" s="204"/>
      <c r="AJ1282" s="204"/>
      <c r="AK1282" s="204"/>
      <c r="AL1282" s="204"/>
      <c r="AM1282" s="204"/>
      <c r="AN1282" s="203"/>
      <c r="AO1282" s="203"/>
      <c r="AP1282" s="203"/>
      <c r="AQ1282" s="203"/>
      <c r="AR1282" s="203"/>
      <c r="AS1282" s="203"/>
      <c r="AT1282" s="203"/>
      <c r="AU1282" s="203"/>
      <c r="AV1282" s="203"/>
      <c r="AW1282" s="203"/>
      <c r="AX1282" s="203"/>
      <c r="AY1282" s="203"/>
      <c r="AZ1282" s="203"/>
    </row>
    <row r="1283" spans="5:52" s="135" customFormat="1">
      <c r="E1283" s="204"/>
      <c r="F1283" s="204"/>
      <c r="G1283" s="204"/>
      <c r="H1283" s="204"/>
      <c r="I1283" s="204"/>
      <c r="J1283" s="204"/>
      <c r="K1283" s="204"/>
      <c r="L1283" s="204"/>
      <c r="M1283" s="204"/>
      <c r="N1283" s="204"/>
      <c r="O1283" s="204"/>
      <c r="P1283" s="204"/>
      <c r="Q1283" s="204"/>
      <c r="R1283" s="204"/>
      <c r="S1283" s="204"/>
      <c r="T1283" s="204"/>
      <c r="U1283" s="204"/>
      <c r="V1283" s="204"/>
      <c r="W1283" s="204"/>
      <c r="X1283" s="204"/>
      <c r="Y1283" s="204"/>
      <c r="Z1283" s="204"/>
      <c r="AA1283" s="204"/>
      <c r="AB1283" s="204"/>
      <c r="AC1283" s="204"/>
      <c r="AD1283" s="204"/>
      <c r="AE1283" s="204"/>
      <c r="AF1283" s="204"/>
      <c r="AG1283" s="204"/>
      <c r="AH1283" s="204"/>
      <c r="AI1283" s="204"/>
      <c r="AJ1283" s="204"/>
      <c r="AK1283" s="204"/>
      <c r="AL1283" s="204"/>
      <c r="AM1283" s="204"/>
      <c r="AN1283" s="203"/>
      <c r="AO1283" s="203"/>
      <c r="AP1283" s="203"/>
      <c r="AQ1283" s="203"/>
      <c r="AR1283" s="203"/>
      <c r="AS1283" s="203"/>
      <c r="AT1283" s="203"/>
      <c r="AU1283" s="203"/>
      <c r="AV1283" s="203"/>
      <c r="AW1283" s="203"/>
      <c r="AX1283" s="203"/>
      <c r="AY1283" s="203"/>
      <c r="AZ1283" s="203"/>
    </row>
    <row r="1284" spans="5:52" s="135" customFormat="1">
      <c r="E1284" s="204"/>
      <c r="F1284" s="204"/>
      <c r="G1284" s="204"/>
      <c r="H1284" s="204"/>
      <c r="I1284" s="204"/>
      <c r="J1284" s="204"/>
      <c r="K1284" s="204"/>
      <c r="L1284" s="204"/>
      <c r="M1284" s="204"/>
      <c r="N1284" s="204"/>
      <c r="O1284" s="204"/>
      <c r="P1284" s="204"/>
      <c r="Q1284" s="204"/>
      <c r="R1284" s="204"/>
      <c r="S1284" s="204"/>
      <c r="T1284" s="204"/>
      <c r="U1284" s="204"/>
      <c r="V1284" s="204"/>
      <c r="W1284" s="204"/>
      <c r="X1284" s="204"/>
      <c r="Y1284" s="204"/>
      <c r="Z1284" s="204"/>
      <c r="AA1284" s="204"/>
      <c r="AB1284" s="204"/>
      <c r="AC1284" s="204"/>
      <c r="AD1284" s="204"/>
      <c r="AE1284" s="204"/>
      <c r="AF1284" s="204"/>
      <c r="AG1284" s="204"/>
      <c r="AH1284" s="204"/>
      <c r="AI1284" s="204"/>
      <c r="AJ1284" s="204"/>
      <c r="AK1284" s="204"/>
      <c r="AL1284" s="204"/>
      <c r="AM1284" s="204"/>
      <c r="AN1284" s="203"/>
      <c r="AO1284" s="203"/>
      <c r="AP1284" s="203"/>
      <c r="AQ1284" s="203"/>
      <c r="AR1284" s="203"/>
      <c r="AS1284" s="203"/>
      <c r="AT1284" s="203"/>
      <c r="AU1284" s="203"/>
      <c r="AV1284" s="203"/>
      <c r="AW1284" s="203"/>
      <c r="AX1284" s="203"/>
      <c r="AY1284" s="203"/>
      <c r="AZ1284" s="203"/>
    </row>
    <row r="1285" spans="5:52" s="135" customFormat="1">
      <c r="E1285" s="204"/>
      <c r="F1285" s="204"/>
      <c r="G1285" s="204"/>
      <c r="H1285" s="204"/>
      <c r="I1285" s="204"/>
      <c r="J1285" s="204"/>
      <c r="K1285" s="204"/>
      <c r="L1285" s="204"/>
      <c r="M1285" s="204"/>
      <c r="N1285" s="204"/>
      <c r="O1285" s="204"/>
      <c r="P1285" s="204"/>
      <c r="Q1285" s="204"/>
      <c r="R1285" s="204"/>
      <c r="S1285" s="204"/>
      <c r="T1285" s="204"/>
      <c r="U1285" s="204"/>
      <c r="V1285" s="204"/>
      <c r="W1285" s="204"/>
      <c r="X1285" s="204"/>
      <c r="Y1285" s="204"/>
      <c r="Z1285" s="204"/>
      <c r="AA1285" s="204"/>
      <c r="AB1285" s="204"/>
      <c r="AC1285" s="204"/>
      <c r="AD1285" s="204"/>
      <c r="AE1285" s="204"/>
      <c r="AF1285" s="204"/>
      <c r="AG1285" s="204"/>
      <c r="AH1285" s="204"/>
      <c r="AI1285" s="204"/>
      <c r="AJ1285" s="204"/>
      <c r="AK1285" s="204"/>
      <c r="AL1285" s="204"/>
      <c r="AM1285" s="204"/>
      <c r="AN1285" s="203"/>
      <c r="AO1285" s="203"/>
      <c r="AP1285" s="203"/>
      <c r="AQ1285" s="203"/>
      <c r="AR1285" s="203"/>
      <c r="AS1285" s="203"/>
      <c r="AT1285" s="203"/>
      <c r="AU1285" s="203"/>
      <c r="AV1285" s="203"/>
      <c r="AW1285" s="203"/>
      <c r="AX1285" s="203"/>
      <c r="AY1285" s="203"/>
      <c r="AZ1285" s="203"/>
    </row>
    <row r="1286" spans="5:52" s="135" customFormat="1">
      <c r="E1286" s="204"/>
      <c r="F1286" s="204"/>
      <c r="G1286" s="204"/>
      <c r="H1286" s="204"/>
      <c r="I1286" s="204"/>
      <c r="J1286" s="204"/>
      <c r="K1286" s="204"/>
      <c r="L1286" s="204"/>
      <c r="M1286" s="204"/>
      <c r="N1286" s="204"/>
      <c r="O1286" s="204"/>
      <c r="P1286" s="204"/>
      <c r="Q1286" s="204"/>
      <c r="R1286" s="204"/>
      <c r="S1286" s="204"/>
      <c r="T1286" s="204"/>
      <c r="U1286" s="204"/>
      <c r="V1286" s="204"/>
      <c r="W1286" s="204"/>
      <c r="X1286" s="204"/>
      <c r="Y1286" s="204"/>
      <c r="Z1286" s="204"/>
      <c r="AA1286" s="204"/>
      <c r="AB1286" s="204"/>
      <c r="AC1286" s="204"/>
      <c r="AD1286" s="204"/>
      <c r="AE1286" s="204"/>
      <c r="AF1286" s="204"/>
      <c r="AG1286" s="204"/>
      <c r="AH1286" s="204"/>
      <c r="AI1286" s="204"/>
      <c r="AJ1286" s="204"/>
      <c r="AK1286" s="204"/>
      <c r="AL1286" s="204"/>
      <c r="AM1286" s="204"/>
      <c r="AN1286" s="203"/>
      <c r="AO1286" s="203"/>
      <c r="AP1286" s="203"/>
      <c r="AQ1286" s="203"/>
      <c r="AR1286" s="203"/>
      <c r="AS1286" s="203"/>
      <c r="AT1286" s="203"/>
      <c r="AU1286" s="203"/>
      <c r="AV1286" s="203"/>
      <c r="AW1286" s="203"/>
      <c r="AX1286" s="203"/>
      <c r="AY1286" s="203"/>
      <c r="AZ1286" s="203"/>
    </row>
    <row r="1287" spans="5:52" s="135" customFormat="1">
      <c r="E1287" s="204"/>
      <c r="F1287" s="204"/>
      <c r="G1287" s="204"/>
      <c r="H1287" s="204"/>
      <c r="I1287" s="204"/>
      <c r="J1287" s="204"/>
      <c r="K1287" s="204"/>
      <c r="L1287" s="204"/>
      <c r="M1287" s="204"/>
      <c r="N1287" s="204"/>
      <c r="O1287" s="204"/>
      <c r="P1287" s="204"/>
      <c r="Q1287" s="204"/>
      <c r="R1287" s="204"/>
      <c r="S1287" s="204"/>
      <c r="T1287" s="204"/>
      <c r="U1287" s="204"/>
      <c r="V1287" s="204"/>
      <c r="W1287" s="204"/>
      <c r="X1287" s="204"/>
      <c r="Y1287" s="204"/>
      <c r="Z1287" s="204"/>
      <c r="AA1287" s="204"/>
      <c r="AB1287" s="204"/>
      <c r="AC1287" s="204"/>
      <c r="AD1287" s="204"/>
      <c r="AE1287" s="204"/>
      <c r="AF1287" s="204"/>
      <c r="AG1287" s="204"/>
      <c r="AH1287" s="204"/>
      <c r="AI1287" s="204"/>
      <c r="AJ1287" s="204"/>
      <c r="AK1287" s="204"/>
      <c r="AL1287" s="204"/>
      <c r="AM1287" s="204"/>
      <c r="AN1287" s="203"/>
      <c r="AO1287" s="203"/>
      <c r="AP1287" s="203"/>
      <c r="AQ1287" s="203"/>
      <c r="AR1287" s="203"/>
      <c r="AS1287" s="203"/>
      <c r="AT1287" s="203"/>
      <c r="AU1287" s="203"/>
      <c r="AV1287" s="203"/>
      <c r="AW1287" s="203"/>
      <c r="AX1287" s="203"/>
      <c r="AY1287" s="203"/>
      <c r="AZ1287" s="203"/>
    </row>
    <row r="1288" spans="5:52" s="135" customFormat="1">
      <c r="E1288" s="204"/>
      <c r="F1288" s="204"/>
      <c r="G1288" s="204"/>
      <c r="H1288" s="204"/>
      <c r="I1288" s="204"/>
      <c r="J1288" s="204"/>
      <c r="K1288" s="204"/>
      <c r="L1288" s="204"/>
      <c r="M1288" s="204"/>
      <c r="N1288" s="204"/>
      <c r="O1288" s="204"/>
      <c r="P1288" s="204"/>
      <c r="Q1288" s="204"/>
      <c r="R1288" s="204"/>
      <c r="S1288" s="204"/>
      <c r="T1288" s="204"/>
      <c r="U1288" s="204"/>
      <c r="V1288" s="204"/>
      <c r="W1288" s="204"/>
      <c r="X1288" s="204"/>
      <c r="Y1288" s="204"/>
      <c r="Z1288" s="204"/>
      <c r="AA1288" s="204"/>
      <c r="AB1288" s="204"/>
      <c r="AC1288" s="204"/>
      <c r="AD1288" s="204"/>
      <c r="AE1288" s="204"/>
      <c r="AF1288" s="204"/>
      <c r="AG1288" s="204"/>
      <c r="AH1288" s="204"/>
      <c r="AI1288" s="204"/>
      <c r="AJ1288" s="204"/>
      <c r="AK1288" s="204"/>
      <c r="AL1288" s="204"/>
      <c r="AM1288" s="204"/>
      <c r="AN1288" s="203"/>
      <c r="AO1288" s="203"/>
      <c r="AP1288" s="203"/>
      <c r="AQ1288" s="203"/>
      <c r="AR1288" s="203"/>
      <c r="AS1288" s="203"/>
      <c r="AT1288" s="203"/>
      <c r="AU1288" s="203"/>
      <c r="AV1288" s="203"/>
      <c r="AW1288" s="203"/>
      <c r="AX1288" s="203"/>
      <c r="AY1288" s="203"/>
      <c r="AZ1288" s="203"/>
    </row>
    <row r="1289" spans="5:52" s="135" customFormat="1">
      <c r="E1289" s="204"/>
      <c r="F1289" s="204"/>
      <c r="G1289" s="204"/>
      <c r="H1289" s="204"/>
      <c r="I1289" s="204"/>
      <c r="J1289" s="204"/>
      <c r="K1289" s="204"/>
      <c r="L1289" s="204"/>
      <c r="M1289" s="204"/>
      <c r="N1289" s="204"/>
      <c r="O1289" s="204"/>
      <c r="P1289" s="204"/>
      <c r="Q1289" s="204"/>
      <c r="R1289" s="204"/>
      <c r="S1289" s="204"/>
      <c r="T1289" s="204"/>
      <c r="U1289" s="204"/>
      <c r="V1289" s="204"/>
      <c r="W1289" s="204"/>
      <c r="X1289" s="204"/>
      <c r="Y1289" s="204"/>
      <c r="Z1289" s="204"/>
      <c r="AA1289" s="204"/>
      <c r="AB1289" s="204"/>
      <c r="AC1289" s="204"/>
      <c r="AD1289" s="204"/>
      <c r="AE1289" s="204"/>
      <c r="AF1289" s="204"/>
      <c r="AG1289" s="204"/>
      <c r="AH1289" s="204"/>
      <c r="AI1289" s="204"/>
      <c r="AJ1289" s="204"/>
      <c r="AK1289" s="204"/>
      <c r="AL1289" s="204"/>
      <c r="AM1289" s="204"/>
      <c r="AN1289" s="203"/>
      <c r="AO1289" s="203"/>
      <c r="AP1289" s="203"/>
      <c r="AQ1289" s="203"/>
      <c r="AR1289" s="203"/>
      <c r="AS1289" s="203"/>
      <c r="AT1289" s="203"/>
      <c r="AU1289" s="203"/>
      <c r="AV1289" s="203"/>
      <c r="AW1289" s="203"/>
      <c r="AX1289" s="203"/>
      <c r="AY1289" s="203"/>
      <c r="AZ1289" s="203"/>
    </row>
    <row r="1290" spans="5:52" s="135" customFormat="1">
      <c r="E1290" s="204"/>
      <c r="F1290" s="204"/>
      <c r="G1290" s="204"/>
      <c r="H1290" s="204"/>
      <c r="I1290" s="204"/>
      <c r="J1290" s="204"/>
      <c r="K1290" s="204"/>
      <c r="L1290" s="204"/>
      <c r="M1290" s="204"/>
      <c r="N1290" s="204"/>
      <c r="O1290" s="204"/>
      <c r="P1290" s="204"/>
      <c r="Q1290" s="204"/>
      <c r="R1290" s="204"/>
      <c r="S1290" s="204"/>
      <c r="T1290" s="204"/>
      <c r="U1290" s="204"/>
      <c r="V1290" s="204"/>
      <c r="W1290" s="204"/>
      <c r="X1290" s="204"/>
      <c r="Y1290" s="204"/>
      <c r="Z1290" s="204"/>
      <c r="AA1290" s="204"/>
      <c r="AB1290" s="204"/>
      <c r="AC1290" s="204"/>
      <c r="AD1290" s="204"/>
      <c r="AE1290" s="204"/>
      <c r="AF1290" s="204"/>
      <c r="AG1290" s="204"/>
      <c r="AH1290" s="204"/>
      <c r="AI1290" s="204"/>
      <c r="AJ1290" s="204"/>
      <c r="AK1290" s="204"/>
      <c r="AL1290" s="204"/>
      <c r="AM1290" s="204"/>
      <c r="AN1290" s="203"/>
      <c r="AO1290" s="203"/>
      <c r="AP1290" s="203"/>
      <c r="AQ1290" s="203"/>
      <c r="AR1290" s="203"/>
      <c r="AS1290" s="203"/>
      <c r="AT1290" s="203"/>
      <c r="AU1290" s="203"/>
      <c r="AV1290" s="203"/>
      <c r="AW1290" s="203"/>
      <c r="AX1290" s="203"/>
      <c r="AY1290" s="203"/>
      <c r="AZ1290" s="203"/>
    </row>
    <row r="1291" spans="5:52" s="135" customFormat="1">
      <c r="E1291" s="204"/>
      <c r="F1291" s="204"/>
      <c r="G1291" s="204"/>
      <c r="H1291" s="204"/>
      <c r="I1291" s="204"/>
      <c r="J1291" s="204"/>
      <c r="K1291" s="204"/>
      <c r="L1291" s="204"/>
      <c r="M1291" s="204"/>
      <c r="N1291" s="204"/>
      <c r="O1291" s="204"/>
      <c r="P1291" s="204"/>
      <c r="Q1291" s="204"/>
      <c r="R1291" s="204"/>
      <c r="S1291" s="204"/>
      <c r="T1291" s="204"/>
      <c r="U1291" s="204"/>
      <c r="V1291" s="204"/>
      <c r="W1291" s="204"/>
      <c r="X1291" s="204"/>
      <c r="Y1291" s="204"/>
      <c r="Z1291" s="204"/>
      <c r="AA1291" s="204"/>
      <c r="AB1291" s="204"/>
      <c r="AC1291" s="204"/>
      <c r="AD1291" s="204"/>
      <c r="AE1291" s="204"/>
      <c r="AF1291" s="204"/>
      <c r="AG1291" s="204"/>
      <c r="AH1291" s="204"/>
      <c r="AI1291" s="204"/>
      <c r="AJ1291" s="204"/>
      <c r="AK1291" s="204"/>
      <c r="AL1291" s="204"/>
      <c r="AM1291" s="204"/>
      <c r="AN1291" s="203"/>
      <c r="AO1291" s="203"/>
      <c r="AP1291" s="203"/>
      <c r="AQ1291" s="203"/>
      <c r="AR1291" s="203"/>
      <c r="AS1291" s="203"/>
      <c r="AT1291" s="203"/>
      <c r="AU1291" s="203"/>
      <c r="AV1291" s="203"/>
      <c r="AW1291" s="203"/>
      <c r="AX1291" s="203"/>
      <c r="AY1291" s="203"/>
      <c r="AZ1291" s="203"/>
    </row>
    <row r="1292" spans="5:52" s="135" customFormat="1">
      <c r="E1292" s="204"/>
      <c r="F1292" s="204"/>
      <c r="G1292" s="204"/>
      <c r="H1292" s="204"/>
      <c r="I1292" s="204"/>
      <c r="J1292" s="204"/>
      <c r="K1292" s="204"/>
      <c r="L1292" s="204"/>
      <c r="M1292" s="204"/>
      <c r="N1292" s="204"/>
      <c r="O1292" s="204"/>
      <c r="P1292" s="204"/>
      <c r="Q1292" s="204"/>
      <c r="R1292" s="204"/>
      <c r="S1292" s="204"/>
      <c r="T1292" s="204"/>
      <c r="U1292" s="204"/>
      <c r="V1292" s="204"/>
      <c r="W1292" s="204"/>
      <c r="X1292" s="204"/>
      <c r="Y1292" s="204"/>
      <c r="Z1292" s="204"/>
      <c r="AA1292" s="204"/>
      <c r="AB1292" s="204"/>
      <c r="AC1292" s="204"/>
      <c r="AD1292" s="204"/>
      <c r="AE1292" s="204"/>
      <c r="AF1292" s="204"/>
      <c r="AG1292" s="204"/>
      <c r="AH1292" s="204"/>
      <c r="AI1292" s="204"/>
      <c r="AJ1292" s="204"/>
      <c r="AK1292" s="204"/>
      <c r="AL1292" s="204"/>
      <c r="AM1292" s="204"/>
      <c r="AN1292" s="203"/>
      <c r="AO1292" s="203"/>
      <c r="AP1292" s="203"/>
      <c r="AQ1292" s="203"/>
      <c r="AR1292" s="203"/>
      <c r="AS1292" s="203"/>
      <c r="AT1292" s="203"/>
      <c r="AU1292" s="203"/>
      <c r="AV1292" s="203"/>
      <c r="AW1292" s="203"/>
      <c r="AX1292" s="203"/>
      <c r="AY1292" s="203"/>
      <c r="AZ1292" s="203"/>
    </row>
    <row r="1293" spans="5:52" s="135" customFormat="1">
      <c r="E1293" s="204"/>
      <c r="F1293" s="204"/>
      <c r="G1293" s="204"/>
      <c r="H1293" s="204"/>
      <c r="I1293" s="204"/>
      <c r="J1293" s="204"/>
      <c r="K1293" s="204"/>
      <c r="L1293" s="204"/>
      <c r="M1293" s="204"/>
      <c r="N1293" s="204"/>
      <c r="O1293" s="204"/>
      <c r="P1293" s="204"/>
      <c r="Q1293" s="204"/>
      <c r="R1293" s="204"/>
      <c r="S1293" s="204"/>
      <c r="T1293" s="204"/>
      <c r="U1293" s="204"/>
      <c r="V1293" s="204"/>
      <c r="W1293" s="204"/>
      <c r="X1293" s="204"/>
      <c r="Y1293" s="204"/>
      <c r="Z1293" s="204"/>
      <c r="AA1293" s="204"/>
      <c r="AB1293" s="204"/>
      <c r="AC1293" s="204"/>
      <c r="AD1293" s="204"/>
      <c r="AE1293" s="204"/>
      <c r="AF1293" s="204"/>
      <c r="AG1293" s="204"/>
      <c r="AH1293" s="204"/>
      <c r="AI1293" s="204"/>
      <c r="AJ1293" s="204"/>
      <c r="AK1293" s="204"/>
      <c r="AL1293" s="204"/>
      <c r="AM1293" s="204"/>
      <c r="AN1293" s="203"/>
      <c r="AO1293" s="203"/>
      <c r="AP1293" s="203"/>
      <c r="AQ1293" s="203"/>
      <c r="AR1293" s="203"/>
      <c r="AS1293" s="203"/>
      <c r="AT1293" s="203"/>
      <c r="AU1293" s="203"/>
      <c r="AV1293" s="203"/>
      <c r="AW1293" s="203"/>
      <c r="AX1293" s="203"/>
      <c r="AY1293" s="203"/>
      <c r="AZ1293" s="203"/>
    </row>
    <row r="1294" spans="5:52" s="135" customFormat="1">
      <c r="E1294" s="204"/>
      <c r="F1294" s="204"/>
      <c r="G1294" s="204"/>
      <c r="H1294" s="204"/>
      <c r="I1294" s="204"/>
      <c r="J1294" s="204"/>
      <c r="K1294" s="204"/>
      <c r="L1294" s="204"/>
      <c r="M1294" s="204"/>
      <c r="N1294" s="204"/>
      <c r="O1294" s="204"/>
      <c r="P1294" s="204"/>
      <c r="Q1294" s="204"/>
      <c r="R1294" s="204"/>
      <c r="S1294" s="204"/>
      <c r="T1294" s="204"/>
      <c r="U1294" s="204"/>
      <c r="V1294" s="204"/>
      <c r="W1294" s="204"/>
      <c r="X1294" s="204"/>
      <c r="Y1294" s="204"/>
      <c r="Z1294" s="204"/>
      <c r="AA1294" s="204"/>
      <c r="AB1294" s="204"/>
      <c r="AC1294" s="204"/>
      <c r="AD1294" s="204"/>
      <c r="AE1294" s="204"/>
      <c r="AF1294" s="204"/>
      <c r="AG1294" s="204"/>
      <c r="AH1294" s="204"/>
      <c r="AI1294" s="204"/>
      <c r="AJ1294" s="204"/>
      <c r="AK1294" s="204"/>
      <c r="AL1294" s="204"/>
      <c r="AM1294" s="204"/>
      <c r="AN1294" s="203"/>
      <c r="AO1294" s="203"/>
      <c r="AP1294" s="203"/>
      <c r="AQ1294" s="203"/>
      <c r="AR1294" s="203"/>
      <c r="AS1294" s="203"/>
      <c r="AT1294" s="203"/>
      <c r="AU1294" s="203"/>
      <c r="AV1294" s="203"/>
      <c r="AW1294" s="203"/>
      <c r="AX1294" s="203"/>
      <c r="AY1294" s="203"/>
      <c r="AZ1294" s="203"/>
    </row>
    <row r="1295" spans="5:52" s="135" customFormat="1">
      <c r="E1295" s="204"/>
      <c r="F1295" s="204"/>
      <c r="G1295" s="204"/>
      <c r="H1295" s="204"/>
      <c r="I1295" s="204"/>
      <c r="J1295" s="204"/>
      <c r="K1295" s="204"/>
      <c r="L1295" s="204"/>
      <c r="M1295" s="204"/>
      <c r="N1295" s="204"/>
      <c r="O1295" s="204"/>
      <c r="P1295" s="204"/>
      <c r="Q1295" s="204"/>
      <c r="R1295" s="204"/>
      <c r="S1295" s="204"/>
      <c r="T1295" s="204"/>
      <c r="U1295" s="204"/>
      <c r="V1295" s="204"/>
      <c r="W1295" s="204"/>
      <c r="X1295" s="204"/>
      <c r="Y1295" s="204"/>
      <c r="Z1295" s="204"/>
      <c r="AA1295" s="204"/>
      <c r="AB1295" s="204"/>
      <c r="AC1295" s="204"/>
      <c r="AD1295" s="204"/>
      <c r="AE1295" s="204"/>
      <c r="AF1295" s="204"/>
      <c r="AG1295" s="204"/>
      <c r="AH1295" s="204"/>
      <c r="AI1295" s="204"/>
      <c r="AJ1295" s="204"/>
      <c r="AK1295" s="204"/>
      <c r="AL1295" s="204"/>
      <c r="AM1295" s="204"/>
      <c r="AN1295" s="203"/>
      <c r="AO1295" s="203"/>
      <c r="AP1295" s="203"/>
      <c r="AQ1295" s="203"/>
      <c r="AR1295" s="203"/>
      <c r="AS1295" s="203"/>
      <c r="AT1295" s="203"/>
      <c r="AU1295" s="203"/>
      <c r="AV1295" s="203"/>
      <c r="AW1295" s="203"/>
      <c r="AX1295" s="203"/>
      <c r="AY1295" s="203"/>
      <c r="AZ1295" s="203"/>
    </row>
    <row r="1296" spans="5:52" s="135" customFormat="1">
      <c r="E1296" s="204"/>
      <c r="F1296" s="204"/>
      <c r="G1296" s="204"/>
      <c r="H1296" s="204"/>
      <c r="I1296" s="204"/>
      <c r="J1296" s="204"/>
      <c r="K1296" s="204"/>
      <c r="L1296" s="204"/>
      <c r="M1296" s="204"/>
      <c r="N1296" s="204"/>
      <c r="O1296" s="204"/>
      <c r="P1296" s="204"/>
      <c r="Q1296" s="204"/>
      <c r="R1296" s="204"/>
      <c r="S1296" s="204"/>
      <c r="T1296" s="204"/>
      <c r="U1296" s="204"/>
      <c r="V1296" s="204"/>
      <c r="W1296" s="204"/>
      <c r="X1296" s="204"/>
      <c r="Y1296" s="204"/>
      <c r="Z1296" s="204"/>
      <c r="AA1296" s="204"/>
      <c r="AB1296" s="204"/>
      <c r="AC1296" s="204"/>
      <c r="AD1296" s="204"/>
      <c r="AE1296" s="204"/>
      <c r="AF1296" s="204"/>
      <c r="AG1296" s="204"/>
      <c r="AH1296" s="204"/>
      <c r="AI1296" s="204"/>
      <c r="AJ1296" s="204"/>
      <c r="AK1296" s="204"/>
      <c r="AL1296" s="204"/>
      <c r="AM1296" s="204"/>
      <c r="AN1296" s="203"/>
      <c r="AO1296" s="203"/>
      <c r="AP1296" s="203"/>
      <c r="AQ1296" s="203"/>
      <c r="AR1296" s="203"/>
      <c r="AS1296" s="203"/>
      <c r="AT1296" s="203"/>
      <c r="AU1296" s="203"/>
      <c r="AV1296" s="203"/>
      <c r="AW1296" s="203"/>
      <c r="AX1296" s="203"/>
      <c r="AY1296" s="203"/>
      <c r="AZ1296" s="203"/>
    </row>
    <row r="1297" spans="5:52" s="135" customFormat="1">
      <c r="E1297" s="204"/>
      <c r="F1297" s="204"/>
      <c r="G1297" s="204"/>
      <c r="H1297" s="204"/>
      <c r="I1297" s="204"/>
      <c r="J1297" s="204"/>
      <c r="K1297" s="204"/>
      <c r="L1297" s="204"/>
      <c r="M1297" s="204"/>
      <c r="N1297" s="204"/>
      <c r="O1297" s="204"/>
      <c r="P1297" s="204"/>
      <c r="Q1297" s="204"/>
      <c r="R1297" s="204"/>
      <c r="S1297" s="204"/>
      <c r="T1297" s="204"/>
      <c r="U1297" s="204"/>
      <c r="V1297" s="204"/>
      <c r="W1297" s="204"/>
      <c r="X1297" s="204"/>
      <c r="Y1297" s="204"/>
      <c r="Z1297" s="204"/>
      <c r="AA1297" s="204"/>
      <c r="AB1297" s="204"/>
      <c r="AC1297" s="204"/>
      <c r="AD1297" s="204"/>
      <c r="AE1297" s="204"/>
      <c r="AF1297" s="204"/>
      <c r="AG1297" s="204"/>
      <c r="AH1297" s="204"/>
      <c r="AI1297" s="204"/>
      <c r="AJ1297" s="204"/>
      <c r="AK1297" s="204"/>
      <c r="AL1297" s="204"/>
      <c r="AM1297" s="204"/>
      <c r="AN1297" s="203"/>
      <c r="AO1297" s="203"/>
      <c r="AP1297" s="203"/>
      <c r="AQ1297" s="203"/>
      <c r="AR1297" s="203"/>
      <c r="AS1297" s="203"/>
      <c r="AT1297" s="203"/>
      <c r="AU1297" s="203"/>
      <c r="AV1297" s="203"/>
      <c r="AW1297" s="203"/>
      <c r="AX1297" s="203"/>
      <c r="AY1297" s="203"/>
      <c r="AZ1297" s="203"/>
    </row>
    <row r="1298" spans="5:52" s="135" customFormat="1">
      <c r="E1298" s="204"/>
      <c r="F1298" s="204"/>
      <c r="G1298" s="204"/>
      <c r="H1298" s="204"/>
      <c r="I1298" s="204"/>
      <c r="J1298" s="204"/>
      <c r="K1298" s="204"/>
      <c r="L1298" s="204"/>
      <c r="M1298" s="204"/>
      <c r="N1298" s="204"/>
      <c r="O1298" s="204"/>
      <c r="P1298" s="204"/>
      <c r="Q1298" s="204"/>
      <c r="R1298" s="204"/>
      <c r="S1298" s="204"/>
      <c r="T1298" s="204"/>
      <c r="U1298" s="204"/>
      <c r="V1298" s="204"/>
      <c r="W1298" s="204"/>
      <c r="X1298" s="204"/>
      <c r="Y1298" s="204"/>
      <c r="Z1298" s="204"/>
      <c r="AA1298" s="204"/>
      <c r="AB1298" s="204"/>
      <c r="AC1298" s="204"/>
      <c r="AD1298" s="204"/>
      <c r="AE1298" s="204"/>
      <c r="AF1298" s="204"/>
      <c r="AG1298" s="204"/>
      <c r="AH1298" s="204"/>
      <c r="AI1298" s="204"/>
      <c r="AJ1298" s="204"/>
      <c r="AK1298" s="204"/>
      <c r="AL1298" s="204"/>
      <c r="AM1298" s="204"/>
      <c r="AN1298" s="203"/>
      <c r="AO1298" s="203"/>
      <c r="AP1298" s="203"/>
      <c r="AQ1298" s="203"/>
      <c r="AR1298" s="203"/>
      <c r="AS1298" s="203"/>
      <c r="AT1298" s="203"/>
      <c r="AU1298" s="203"/>
      <c r="AV1298" s="203"/>
      <c r="AW1298" s="203"/>
      <c r="AX1298" s="203"/>
      <c r="AY1298" s="203"/>
      <c r="AZ1298" s="203"/>
    </row>
    <row r="1299" spans="5:52" s="135" customFormat="1">
      <c r="E1299" s="204"/>
      <c r="F1299" s="204"/>
      <c r="G1299" s="204"/>
      <c r="H1299" s="204"/>
      <c r="I1299" s="204"/>
      <c r="J1299" s="204"/>
      <c r="K1299" s="204"/>
      <c r="L1299" s="204"/>
      <c r="M1299" s="204"/>
      <c r="N1299" s="204"/>
      <c r="O1299" s="204"/>
      <c r="P1299" s="204"/>
      <c r="Q1299" s="204"/>
      <c r="R1299" s="204"/>
      <c r="S1299" s="204"/>
      <c r="T1299" s="204"/>
      <c r="U1299" s="204"/>
      <c r="V1299" s="204"/>
      <c r="W1299" s="204"/>
      <c r="X1299" s="204"/>
      <c r="Y1299" s="204"/>
      <c r="Z1299" s="204"/>
      <c r="AA1299" s="204"/>
      <c r="AB1299" s="204"/>
      <c r="AC1299" s="204"/>
      <c r="AD1299" s="204"/>
      <c r="AE1299" s="204"/>
      <c r="AF1299" s="204"/>
      <c r="AG1299" s="204"/>
      <c r="AH1299" s="204"/>
      <c r="AI1299" s="204"/>
      <c r="AJ1299" s="204"/>
      <c r="AK1299" s="204"/>
      <c r="AL1299" s="204"/>
      <c r="AM1299" s="204"/>
      <c r="AN1299" s="203"/>
      <c r="AO1299" s="203"/>
      <c r="AP1299" s="203"/>
      <c r="AQ1299" s="203"/>
      <c r="AR1299" s="203"/>
      <c r="AS1299" s="203"/>
      <c r="AT1299" s="203"/>
      <c r="AU1299" s="203"/>
      <c r="AV1299" s="203"/>
      <c r="AW1299" s="203"/>
      <c r="AX1299" s="203"/>
      <c r="AY1299" s="203"/>
      <c r="AZ1299" s="203"/>
    </row>
    <row r="1300" spans="5:52" s="135" customFormat="1">
      <c r="E1300" s="204"/>
      <c r="F1300" s="204"/>
      <c r="G1300" s="204"/>
      <c r="H1300" s="204"/>
      <c r="I1300" s="204"/>
      <c r="J1300" s="204"/>
      <c r="K1300" s="204"/>
      <c r="L1300" s="204"/>
      <c r="M1300" s="204"/>
      <c r="N1300" s="204"/>
      <c r="O1300" s="204"/>
      <c r="P1300" s="204"/>
      <c r="Q1300" s="204"/>
      <c r="R1300" s="204"/>
      <c r="S1300" s="204"/>
      <c r="T1300" s="204"/>
      <c r="U1300" s="204"/>
      <c r="V1300" s="204"/>
      <c r="W1300" s="204"/>
      <c r="X1300" s="204"/>
      <c r="Y1300" s="204"/>
      <c r="Z1300" s="204"/>
      <c r="AA1300" s="204"/>
      <c r="AB1300" s="204"/>
      <c r="AC1300" s="204"/>
      <c r="AD1300" s="204"/>
      <c r="AE1300" s="204"/>
      <c r="AF1300" s="204"/>
      <c r="AG1300" s="204"/>
      <c r="AH1300" s="204"/>
      <c r="AI1300" s="204"/>
      <c r="AJ1300" s="204"/>
      <c r="AK1300" s="204"/>
      <c r="AL1300" s="204"/>
      <c r="AM1300" s="204"/>
      <c r="AN1300" s="203"/>
      <c r="AO1300" s="203"/>
      <c r="AP1300" s="203"/>
      <c r="AQ1300" s="203"/>
      <c r="AR1300" s="203"/>
      <c r="AS1300" s="203"/>
      <c r="AT1300" s="203"/>
      <c r="AU1300" s="203"/>
      <c r="AV1300" s="203"/>
      <c r="AW1300" s="203"/>
      <c r="AX1300" s="203"/>
      <c r="AY1300" s="203"/>
      <c r="AZ1300" s="203"/>
    </row>
    <row r="1301" spans="5:52" s="135" customFormat="1">
      <c r="E1301" s="204"/>
      <c r="F1301" s="204"/>
      <c r="G1301" s="204"/>
      <c r="H1301" s="204"/>
      <c r="I1301" s="204"/>
      <c r="J1301" s="204"/>
      <c r="K1301" s="204"/>
      <c r="L1301" s="204"/>
      <c r="M1301" s="204"/>
      <c r="N1301" s="204"/>
      <c r="O1301" s="204"/>
      <c r="P1301" s="204"/>
      <c r="Q1301" s="204"/>
      <c r="R1301" s="204"/>
      <c r="S1301" s="204"/>
      <c r="T1301" s="204"/>
      <c r="U1301" s="204"/>
      <c r="V1301" s="204"/>
      <c r="W1301" s="204"/>
      <c r="X1301" s="204"/>
      <c r="Y1301" s="204"/>
      <c r="Z1301" s="204"/>
      <c r="AA1301" s="204"/>
      <c r="AB1301" s="204"/>
      <c r="AC1301" s="204"/>
      <c r="AD1301" s="204"/>
      <c r="AE1301" s="204"/>
      <c r="AF1301" s="204"/>
      <c r="AG1301" s="204"/>
      <c r="AH1301" s="204"/>
      <c r="AI1301" s="204"/>
      <c r="AJ1301" s="204"/>
      <c r="AK1301" s="204"/>
      <c r="AL1301" s="204"/>
      <c r="AM1301" s="204"/>
      <c r="AN1301" s="203"/>
      <c r="AO1301" s="203"/>
      <c r="AP1301" s="203"/>
      <c r="AQ1301" s="203"/>
      <c r="AR1301" s="203"/>
      <c r="AS1301" s="203"/>
      <c r="AT1301" s="203"/>
      <c r="AU1301" s="203"/>
      <c r="AV1301" s="203"/>
      <c r="AW1301" s="203"/>
      <c r="AX1301" s="203"/>
      <c r="AY1301" s="203"/>
      <c r="AZ1301" s="203"/>
    </row>
    <row r="1302" spans="5:52" s="135" customFormat="1">
      <c r="E1302" s="204"/>
      <c r="F1302" s="204"/>
      <c r="G1302" s="204"/>
      <c r="H1302" s="204"/>
      <c r="I1302" s="204"/>
      <c r="J1302" s="204"/>
      <c r="K1302" s="204"/>
      <c r="L1302" s="204"/>
      <c r="M1302" s="204"/>
      <c r="N1302" s="204"/>
      <c r="O1302" s="204"/>
      <c r="P1302" s="204"/>
      <c r="Q1302" s="204"/>
      <c r="R1302" s="204"/>
      <c r="S1302" s="204"/>
      <c r="T1302" s="204"/>
      <c r="U1302" s="204"/>
      <c r="V1302" s="204"/>
      <c r="W1302" s="204"/>
      <c r="X1302" s="204"/>
      <c r="Y1302" s="204"/>
      <c r="Z1302" s="204"/>
      <c r="AA1302" s="204"/>
      <c r="AB1302" s="204"/>
      <c r="AC1302" s="204"/>
      <c r="AD1302" s="204"/>
      <c r="AE1302" s="204"/>
      <c r="AF1302" s="204"/>
      <c r="AG1302" s="204"/>
      <c r="AH1302" s="204"/>
      <c r="AI1302" s="204"/>
      <c r="AJ1302" s="204"/>
      <c r="AK1302" s="204"/>
      <c r="AL1302" s="204"/>
      <c r="AM1302" s="204"/>
      <c r="AN1302" s="203"/>
      <c r="AO1302" s="203"/>
      <c r="AP1302" s="203"/>
      <c r="AQ1302" s="203"/>
      <c r="AR1302" s="203"/>
      <c r="AS1302" s="203"/>
      <c r="AT1302" s="203"/>
      <c r="AU1302" s="203"/>
      <c r="AV1302" s="203"/>
      <c r="AW1302" s="203"/>
      <c r="AX1302" s="203"/>
      <c r="AY1302" s="203"/>
      <c r="AZ1302" s="203"/>
    </row>
    <row r="1303" spans="5:52" s="135" customFormat="1">
      <c r="E1303" s="204"/>
      <c r="F1303" s="204"/>
      <c r="G1303" s="204"/>
      <c r="H1303" s="204"/>
      <c r="I1303" s="204"/>
      <c r="J1303" s="204"/>
      <c r="K1303" s="204"/>
      <c r="L1303" s="204"/>
      <c r="M1303" s="204"/>
      <c r="N1303" s="204"/>
      <c r="O1303" s="204"/>
      <c r="P1303" s="204"/>
      <c r="Q1303" s="204"/>
      <c r="R1303" s="204"/>
      <c r="S1303" s="204"/>
      <c r="T1303" s="204"/>
      <c r="U1303" s="204"/>
      <c r="V1303" s="204"/>
      <c r="W1303" s="204"/>
      <c r="X1303" s="204"/>
      <c r="Y1303" s="204"/>
      <c r="Z1303" s="204"/>
      <c r="AA1303" s="204"/>
      <c r="AB1303" s="204"/>
      <c r="AC1303" s="204"/>
      <c r="AD1303" s="204"/>
      <c r="AE1303" s="204"/>
      <c r="AF1303" s="204"/>
      <c r="AG1303" s="204"/>
      <c r="AH1303" s="204"/>
      <c r="AI1303" s="204"/>
      <c r="AJ1303" s="204"/>
      <c r="AK1303" s="204"/>
      <c r="AL1303" s="204"/>
      <c r="AM1303" s="204"/>
      <c r="AN1303" s="203"/>
      <c r="AO1303" s="203"/>
      <c r="AP1303" s="203"/>
      <c r="AQ1303" s="203"/>
      <c r="AR1303" s="203"/>
      <c r="AS1303" s="203"/>
      <c r="AT1303" s="203"/>
      <c r="AU1303" s="203"/>
      <c r="AV1303" s="203"/>
      <c r="AW1303" s="203"/>
      <c r="AX1303" s="203"/>
      <c r="AY1303" s="203"/>
      <c r="AZ1303" s="203"/>
    </row>
    <row r="1304" spans="5:52" s="135" customFormat="1">
      <c r="E1304" s="204"/>
      <c r="F1304" s="204"/>
      <c r="G1304" s="204"/>
      <c r="H1304" s="204"/>
      <c r="I1304" s="204"/>
      <c r="J1304" s="204"/>
      <c r="K1304" s="204"/>
      <c r="L1304" s="204"/>
      <c r="M1304" s="204"/>
      <c r="N1304" s="204"/>
      <c r="O1304" s="204"/>
      <c r="P1304" s="204"/>
      <c r="Q1304" s="204"/>
      <c r="R1304" s="204"/>
      <c r="S1304" s="204"/>
      <c r="T1304" s="204"/>
      <c r="U1304" s="204"/>
      <c r="V1304" s="204"/>
      <c r="W1304" s="204"/>
      <c r="X1304" s="204"/>
      <c r="Y1304" s="204"/>
      <c r="Z1304" s="204"/>
      <c r="AA1304" s="204"/>
      <c r="AB1304" s="204"/>
      <c r="AC1304" s="204"/>
      <c r="AD1304" s="204"/>
      <c r="AE1304" s="204"/>
      <c r="AF1304" s="204"/>
      <c r="AG1304" s="204"/>
      <c r="AH1304" s="204"/>
      <c r="AI1304" s="204"/>
      <c r="AJ1304" s="204"/>
      <c r="AK1304" s="204"/>
      <c r="AL1304" s="204"/>
      <c r="AM1304" s="204"/>
      <c r="AN1304" s="203"/>
      <c r="AO1304" s="203"/>
      <c r="AP1304" s="203"/>
      <c r="AQ1304" s="203"/>
      <c r="AR1304" s="203"/>
      <c r="AS1304" s="203"/>
      <c r="AT1304" s="203"/>
      <c r="AU1304" s="203"/>
      <c r="AV1304" s="203"/>
      <c r="AW1304" s="203"/>
      <c r="AX1304" s="203"/>
      <c r="AY1304" s="203"/>
      <c r="AZ1304" s="203"/>
    </row>
    <row r="1305" spans="5:52" s="135" customFormat="1">
      <c r="E1305" s="204"/>
      <c r="F1305" s="204"/>
      <c r="G1305" s="204"/>
      <c r="H1305" s="204"/>
      <c r="I1305" s="204"/>
      <c r="J1305" s="204"/>
      <c r="K1305" s="204"/>
      <c r="L1305" s="204"/>
      <c r="M1305" s="204"/>
      <c r="N1305" s="204"/>
      <c r="O1305" s="204"/>
      <c r="P1305" s="204"/>
      <c r="Q1305" s="204"/>
      <c r="R1305" s="204"/>
      <c r="S1305" s="204"/>
      <c r="T1305" s="204"/>
      <c r="U1305" s="204"/>
      <c r="V1305" s="204"/>
      <c r="W1305" s="204"/>
      <c r="X1305" s="204"/>
      <c r="Y1305" s="204"/>
      <c r="Z1305" s="204"/>
      <c r="AA1305" s="204"/>
      <c r="AB1305" s="204"/>
      <c r="AC1305" s="204"/>
      <c r="AD1305" s="204"/>
      <c r="AE1305" s="204"/>
      <c r="AF1305" s="204"/>
      <c r="AG1305" s="204"/>
      <c r="AH1305" s="204"/>
      <c r="AI1305" s="204"/>
      <c r="AJ1305" s="204"/>
      <c r="AK1305" s="204"/>
      <c r="AL1305" s="204"/>
      <c r="AM1305" s="204"/>
      <c r="AN1305" s="203"/>
      <c r="AO1305" s="203"/>
      <c r="AP1305" s="203"/>
      <c r="AQ1305" s="203"/>
      <c r="AR1305" s="203"/>
      <c r="AS1305" s="203"/>
      <c r="AT1305" s="203"/>
      <c r="AU1305" s="203"/>
      <c r="AV1305" s="203"/>
      <c r="AW1305" s="203"/>
      <c r="AX1305" s="203"/>
      <c r="AY1305" s="203"/>
      <c r="AZ1305" s="203"/>
    </row>
    <row r="1306" spans="5:52" s="135" customFormat="1">
      <c r="E1306" s="204"/>
      <c r="F1306" s="204"/>
      <c r="G1306" s="204"/>
      <c r="H1306" s="204"/>
      <c r="I1306" s="204"/>
      <c r="J1306" s="204"/>
      <c r="K1306" s="204"/>
      <c r="L1306" s="204"/>
      <c r="M1306" s="204"/>
      <c r="N1306" s="204"/>
      <c r="O1306" s="204"/>
      <c r="P1306" s="204"/>
      <c r="Q1306" s="204"/>
      <c r="R1306" s="204"/>
      <c r="S1306" s="204"/>
      <c r="T1306" s="204"/>
      <c r="U1306" s="204"/>
      <c r="V1306" s="204"/>
      <c r="W1306" s="204"/>
      <c r="X1306" s="204"/>
      <c r="Y1306" s="204"/>
      <c r="Z1306" s="204"/>
      <c r="AA1306" s="204"/>
      <c r="AB1306" s="204"/>
      <c r="AC1306" s="204"/>
      <c r="AD1306" s="204"/>
      <c r="AE1306" s="204"/>
      <c r="AF1306" s="204"/>
      <c r="AG1306" s="204"/>
      <c r="AH1306" s="204"/>
      <c r="AI1306" s="204"/>
      <c r="AJ1306" s="204"/>
      <c r="AK1306" s="204"/>
      <c r="AL1306" s="204"/>
      <c r="AM1306" s="204"/>
      <c r="AN1306" s="203"/>
      <c r="AO1306" s="203"/>
      <c r="AP1306" s="203"/>
      <c r="AQ1306" s="203"/>
      <c r="AR1306" s="203"/>
      <c r="AS1306" s="203"/>
      <c r="AT1306" s="203"/>
      <c r="AU1306" s="203"/>
      <c r="AV1306" s="203"/>
      <c r="AW1306" s="203"/>
      <c r="AX1306" s="203"/>
      <c r="AY1306" s="203"/>
      <c r="AZ1306" s="203"/>
    </row>
    <row r="1307" spans="5:52" s="135" customFormat="1">
      <c r="E1307" s="204"/>
      <c r="F1307" s="204"/>
      <c r="G1307" s="204"/>
      <c r="H1307" s="204"/>
      <c r="I1307" s="204"/>
      <c r="J1307" s="204"/>
      <c r="K1307" s="204"/>
      <c r="L1307" s="204"/>
      <c r="M1307" s="204"/>
      <c r="N1307" s="204"/>
      <c r="O1307" s="204"/>
      <c r="P1307" s="204"/>
      <c r="Q1307" s="204"/>
      <c r="R1307" s="204"/>
      <c r="S1307" s="204"/>
      <c r="T1307" s="204"/>
      <c r="U1307" s="204"/>
      <c r="V1307" s="204"/>
      <c r="W1307" s="204"/>
      <c r="X1307" s="204"/>
      <c r="Y1307" s="204"/>
      <c r="Z1307" s="204"/>
      <c r="AA1307" s="204"/>
      <c r="AB1307" s="204"/>
      <c r="AC1307" s="204"/>
      <c r="AD1307" s="204"/>
      <c r="AE1307" s="204"/>
      <c r="AF1307" s="204"/>
      <c r="AG1307" s="204"/>
      <c r="AH1307" s="204"/>
      <c r="AI1307" s="204"/>
      <c r="AJ1307" s="204"/>
      <c r="AK1307" s="204"/>
      <c r="AL1307" s="204"/>
      <c r="AM1307" s="204"/>
      <c r="AN1307" s="203"/>
      <c r="AO1307" s="203"/>
      <c r="AP1307" s="203"/>
      <c r="AQ1307" s="203"/>
      <c r="AR1307" s="203"/>
      <c r="AS1307" s="203"/>
      <c r="AT1307" s="203"/>
      <c r="AU1307" s="203"/>
      <c r="AV1307" s="203"/>
      <c r="AW1307" s="203"/>
      <c r="AX1307" s="203"/>
      <c r="AY1307" s="203"/>
      <c r="AZ1307" s="203"/>
    </row>
    <row r="1308" spans="5:52" s="135" customFormat="1">
      <c r="E1308" s="204"/>
      <c r="F1308" s="204"/>
      <c r="G1308" s="204"/>
      <c r="H1308" s="204"/>
      <c r="I1308" s="204"/>
      <c r="J1308" s="204"/>
      <c r="K1308" s="204"/>
      <c r="L1308" s="204"/>
      <c r="M1308" s="204"/>
      <c r="N1308" s="204"/>
      <c r="O1308" s="204"/>
      <c r="P1308" s="204"/>
      <c r="Q1308" s="204"/>
      <c r="R1308" s="204"/>
      <c r="S1308" s="204"/>
      <c r="T1308" s="204"/>
      <c r="U1308" s="204"/>
      <c r="V1308" s="204"/>
      <c r="W1308" s="204"/>
      <c r="X1308" s="204"/>
      <c r="Y1308" s="204"/>
      <c r="Z1308" s="204"/>
      <c r="AA1308" s="204"/>
      <c r="AB1308" s="204"/>
      <c r="AC1308" s="204"/>
      <c r="AD1308" s="204"/>
      <c r="AE1308" s="204"/>
      <c r="AF1308" s="204"/>
      <c r="AG1308" s="204"/>
      <c r="AH1308" s="204"/>
      <c r="AI1308" s="204"/>
      <c r="AJ1308" s="204"/>
      <c r="AK1308" s="204"/>
      <c r="AL1308" s="204"/>
      <c r="AM1308" s="204"/>
      <c r="AN1308" s="203"/>
      <c r="AO1308" s="203"/>
      <c r="AP1308" s="203"/>
      <c r="AQ1308" s="203"/>
      <c r="AR1308" s="203"/>
      <c r="AS1308" s="203"/>
      <c r="AT1308" s="203"/>
      <c r="AU1308" s="203"/>
      <c r="AV1308" s="203"/>
      <c r="AW1308" s="203"/>
      <c r="AX1308" s="203"/>
      <c r="AY1308" s="203"/>
      <c r="AZ1308" s="203"/>
    </row>
    <row r="1309" spans="5:52" s="135" customFormat="1">
      <c r="E1309" s="204"/>
      <c r="F1309" s="204"/>
      <c r="G1309" s="204"/>
      <c r="H1309" s="204"/>
      <c r="I1309" s="204"/>
      <c r="J1309" s="204"/>
      <c r="K1309" s="204"/>
      <c r="L1309" s="204"/>
      <c r="M1309" s="204"/>
      <c r="N1309" s="204"/>
      <c r="O1309" s="204"/>
      <c r="P1309" s="204"/>
      <c r="Q1309" s="204"/>
      <c r="R1309" s="204"/>
      <c r="S1309" s="204"/>
      <c r="T1309" s="204"/>
      <c r="U1309" s="204"/>
      <c r="V1309" s="204"/>
      <c r="W1309" s="204"/>
      <c r="X1309" s="204"/>
      <c r="Y1309" s="204"/>
      <c r="Z1309" s="204"/>
      <c r="AA1309" s="204"/>
      <c r="AB1309" s="204"/>
      <c r="AC1309" s="204"/>
      <c r="AD1309" s="204"/>
      <c r="AE1309" s="204"/>
      <c r="AF1309" s="204"/>
      <c r="AG1309" s="204"/>
      <c r="AH1309" s="204"/>
      <c r="AI1309" s="204"/>
      <c r="AJ1309" s="204"/>
      <c r="AK1309" s="204"/>
      <c r="AL1309" s="204"/>
      <c r="AM1309" s="204"/>
      <c r="AN1309" s="203"/>
      <c r="AO1309" s="203"/>
      <c r="AP1309" s="203"/>
      <c r="AQ1309" s="203"/>
      <c r="AR1309" s="203"/>
      <c r="AS1309" s="203"/>
      <c r="AT1309" s="203"/>
      <c r="AU1309" s="203"/>
      <c r="AV1309" s="203"/>
      <c r="AW1309" s="203"/>
      <c r="AX1309" s="203"/>
      <c r="AY1309" s="203"/>
      <c r="AZ1309" s="203"/>
    </row>
    <row r="1310" spans="5:52" s="135" customFormat="1">
      <c r="E1310" s="204"/>
      <c r="F1310" s="204"/>
      <c r="G1310" s="204"/>
      <c r="H1310" s="204"/>
      <c r="I1310" s="204"/>
      <c r="J1310" s="204"/>
      <c r="K1310" s="204"/>
      <c r="L1310" s="204"/>
      <c r="M1310" s="204"/>
      <c r="N1310" s="204"/>
      <c r="O1310" s="204"/>
      <c r="P1310" s="204"/>
      <c r="Q1310" s="204"/>
      <c r="R1310" s="204"/>
      <c r="S1310" s="204"/>
      <c r="T1310" s="204"/>
      <c r="U1310" s="204"/>
      <c r="V1310" s="204"/>
      <c r="W1310" s="204"/>
      <c r="X1310" s="204"/>
      <c r="Y1310" s="204"/>
      <c r="Z1310" s="204"/>
      <c r="AA1310" s="204"/>
      <c r="AB1310" s="204"/>
      <c r="AC1310" s="204"/>
      <c r="AD1310" s="204"/>
      <c r="AE1310" s="204"/>
      <c r="AF1310" s="204"/>
      <c r="AG1310" s="204"/>
      <c r="AH1310" s="204"/>
      <c r="AI1310" s="204"/>
      <c r="AJ1310" s="204"/>
      <c r="AK1310" s="204"/>
      <c r="AL1310" s="204"/>
      <c r="AM1310" s="204"/>
      <c r="AN1310" s="203"/>
      <c r="AO1310" s="203"/>
      <c r="AP1310" s="203"/>
      <c r="AQ1310" s="203"/>
      <c r="AR1310" s="203"/>
      <c r="AS1310" s="203"/>
      <c r="AT1310" s="203"/>
      <c r="AU1310" s="203"/>
      <c r="AV1310" s="203"/>
      <c r="AW1310" s="203"/>
      <c r="AX1310" s="203"/>
      <c r="AY1310" s="203"/>
      <c r="AZ1310" s="203"/>
    </row>
    <row r="1311" spans="5:52" s="135" customFormat="1">
      <c r="E1311" s="204"/>
      <c r="F1311" s="204"/>
      <c r="G1311" s="204"/>
      <c r="H1311" s="204"/>
      <c r="I1311" s="204"/>
      <c r="J1311" s="204"/>
      <c r="K1311" s="204"/>
      <c r="L1311" s="204"/>
      <c r="M1311" s="204"/>
      <c r="N1311" s="204"/>
      <c r="O1311" s="204"/>
      <c r="P1311" s="204"/>
      <c r="Q1311" s="204"/>
      <c r="R1311" s="204"/>
      <c r="S1311" s="204"/>
      <c r="T1311" s="204"/>
      <c r="U1311" s="204"/>
      <c r="V1311" s="204"/>
      <c r="W1311" s="204"/>
      <c r="X1311" s="204"/>
      <c r="Y1311" s="204"/>
      <c r="Z1311" s="204"/>
      <c r="AA1311" s="204"/>
      <c r="AB1311" s="204"/>
      <c r="AC1311" s="204"/>
      <c r="AD1311" s="204"/>
      <c r="AE1311" s="204"/>
      <c r="AF1311" s="204"/>
      <c r="AG1311" s="204"/>
      <c r="AH1311" s="204"/>
      <c r="AI1311" s="204"/>
      <c r="AJ1311" s="204"/>
      <c r="AK1311" s="204"/>
      <c r="AL1311" s="204"/>
      <c r="AM1311" s="204"/>
      <c r="AN1311" s="203"/>
      <c r="AO1311" s="203"/>
      <c r="AP1311" s="203"/>
      <c r="AQ1311" s="203"/>
      <c r="AR1311" s="203"/>
      <c r="AS1311" s="203"/>
      <c r="AT1311" s="203"/>
      <c r="AU1311" s="203"/>
      <c r="AV1311" s="203"/>
      <c r="AW1311" s="203"/>
      <c r="AX1311" s="203"/>
      <c r="AY1311" s="203"/>
      <c r="AZ1311" s="203"/>
    </row>
    <row r="1312" spans="5:52" s="135" customFormat="1">
      <c r="E1312" s="204"/>
      <c r="F1312" s="204"/>
      <c r="G1312" s="204"/>
      <c r="H1312" s="204"/>
      <c r="I1312" s="204"/>
      <c r="J1312" s="204"/>
      <c r="K1312" s="204"/>
      <c r="L1312" s="204"/>
      <c r="M1312" s="204"/>
      <c r="N1312" s="204"/>
      <c r="O1312" s="204"/>
      <c r="P1312" s="204"/>
      <c r="Q1312" s="204"/>
      <c r="R1312" s="204"/>
      <c r="S1312" s="204"/>
      <c r="T1312" s="204"/>
      <c r="U1312" s="204"/>
      <c r="V1312" s="204"/>
      <c r="W1312" s="204"/>
      <c r="X1312" s="204"/>
      <c r="Y1312" s="204"/>
      <c r="Z1312" s="204"/>
      <c r="AA1312" s="204"/>
      <c r="AB1312" s="204"/>
      <c r="AC1312" s="204"/>
      <c r="AD1312" s="204"/>
      <c r="AE1312" s="204"/>
      <c r="AF1312" s="204"/>
      <c r="AG1312" s="204"/>
      <c r="AH1312" s="204"/>
      <c r="AI1312" s="204"/>
      <c r="AJ1312" s="204"/>
      <c r="AK1312" s="204"/>
      <c r="AL1312" s="204"/>
      <c r="AM1312" s="204"/>
      <c r="AN1312" s="203"/>
      <c r="AO1312" s="203"/>
      <c r="AP1312" s="203"/>
      <c r="AQ1312" s="203"/>
      <c r="AR1312" s="203"/>
      <c r="AS1312" s="203"/>
      <c r="AT1312" s="203"/>
      <c r="AU1312" s="203"/>
      <c r="AV1312" s="203"/>
      <c r="AW1312" s="203"/>
      <c r="AX1312" s="203"/>
      <c r="AY1312" s="203"/>
      <c r="AZ1312" s="203"/>
    </row>
    <row r="1313" spans="5:52" s="135" customFormat="1">
      <c r="E1313" s="204"/>
      <c r="F1313" s="204"/>
      <c r="G1313" s="204"/>
      <c r="H1313" s="204"/>
      <c r="I1313" s="204"/>
      <c r="J1313" s="204"/>
      <c r="K1313" s="204"/>
      <c r="L1313" s="204"/>
      <c r="M1313" s="204"/>
      <c r="N1313" s="204"/>
      <c r="O1313" s="204"/>
      <c r="P1313" s="204"/>
      <c r="Q1313" s="204"/>
      <c r="R1313" s="204"/>
      <c r="S1313" s="204"/>
      <c r="T1313" s="204"/>
      <c r="U1313" s="204"/>
      <c r="V1313" s="204"/>
      <c r="W1313" s="204"/>
      <c r="X1313" s="204"/>
      <c r="Y1313" s="204"/>
      <c r="Z1313" s="204"/>
      <c r="AA1313" s="204"/>
      <c r="AB1313" s="204"/>
      <c r="AC1313" s="204"/>
      <c r="AD1313" s="204"/>
      <c r="AE1313" s="204"/>
      <c r="AF1313" s="204"/>
      <c r="AG1313" s="204"/>
      <c r="AH1313" s="204"/>
      <c r="AI1313" s="204"/>
      <c r="AJ1313" s="204"/>
      <c r="AK1313" s="204"/>
      <c r="AL1313" s="204"/>
      <c r="AM1313" s="204"/>
      <c r="AN1313" s="203"/>
      <c r="AO1313" s="203"/>
      <c r="AP1313" s="203"/>
      <c r="AQ1313" s="203"/>
      <c r="AR1313" s="203"/>
      <c r="AS1313" s="203"/>
      <c r="AT1313" s="203"/>
      <c r="AU1313" s="203"/>
      <c r="AV1313" s="203"/>
      <c r="AW1313" s="203"/>
      <c r="AX1313" s="203"/>
      <c r="AY1313" s="203"/>
      <c r="AZ1313" s="203"/>
    </row>
    <row r="1314" spans="5:52" s="135" customFormat="1">
      <c r="E1314" s="204"/>
      <c r="F1314" s="204"/>
      <c r="G1314" s="204"/>
      <c r="H1314" s="204"/>
      <c r="I1314" s="204"/>
      <c r="J1314" s="204"/>
      <c r="K1314" s="204"/>
      <c r="L1314" s="204"/>
      <c r="M1314" s="204"/>
      <c r="N1314" s="204"/>
      <c r="O1314" s="204"/>
      <c r="P1314" s="204"/>
      <c r="Q1314" s="204"/>
      <c r="R1314" s="204"/>
      <c r="S1314" s="204"/>
      <c r="T1314" s="204"/>
      <c r="U1314" s="204"/>
      <c r="V1314" s="204"/>
      <c r="W1314" s="204"/>
      <c r="X1314" s="204"/>
      <c r="Y1314" s="204"/>
      <c r="Z1314" s="204"/>
      <c r="AA1314" s="204"/>
      <c r="AB1314" s="204"/>
      <c r="AC1314" s="204"/>
      <c r="AD1314" s="204"/>
      <c r="AE1314" s="204"/>
      <c r="AF1314" s="204"/>
      <c r="AG1314" s="204"/>
      <c r="AH1314" s="204"/>
      <c r="AI1314" s="204"/>
      <c r="AJ1314" s="204"/>
      <c r="AK1314" s="204"/>
      <c r="AL1314" s="204"/>
      <c r="AM1314" s="204"/>
      <c r="AN1314" s="203"/>
      <c r="AO1314" s="203"/>
      <c r="AP1314" s="203"/>
      <c r="AQ1314" s="203"/>
      <c r="AR1314" s="203"/>
      <c r="AS1314" s="203"/>
      <c r="AT1314" s="203"/>
      <c r="AU1314" s="203"/>
      <c r="AV1314" s="203"/>
      <c r="AW1314" s="203"/>
      <c r="AX1314" s="203"/>
      <c r="AY1314" s="203"/>
      <c r="AZ1314" s="203"/>
    </row>
    <row r="1315" spans="5:52" s="135" customFormat="1">
      <c r="E1315" s="204"/>
      <c r="F1315" s="204"/>
      <c r="G1315" s="204"/>
      <c r="H1315" s="204"/>
      <c r="I1315" s="204"/>
      <c r="J1315" s="204"/>
      <c r="K1315" s="204"/>
      <c r="L1315" s="204"/>
      <c r="M1315" s="204"/>
      <c r="N1315" s="204"/>
      <c r="O1315" s="204"/>
      <c r="P1315" s="204"/>
      <c r="Q1315" s="204"/>
      <c r="R1315" s="204"/>
      <c r="S1315" s="204"/>
      <c r="T1315" s="204"/>
      <c r="U1315" s="204"/>
      <c r="V1315" s="204"/>
      <c r="W1315" s="204"/>
      <c r="X1315" s="204"/>
      <c r="Y1315" s="204"/>
      <c r="Z1315" s="204"/>
      <c r="AA1315" s="204"/>
      <c r="AB1315" s="204"/>
      <c r="AC1315" s="204"/>
      <c r="AD1315" s="204"/>
      <c r="AE1315" s="204"/>
      <c r="AF1315" s="204"/>
      <c r="AG1315" s="204"/>
      <c r="AH1315" s="204"/>
      <c r="AI1315" s="204"/>
      <c r="AJ1315" s="204"/>
      <c r="AK1315" s="204"/>
      <c r="AL1315" s="204"/>
      <c r="AM1315" s="204"/>
      <c r="AN1315" s="203"/>
      <c r="AO1315" s="203"/>
      <c r="AP1315" s="203"/>
      <c r="AQ1315" s="203"/>
      <c r="AR1315" s="203"/>
      <c r="AS1315" s="203"/>
      <c r="AT1315" s="203"/>
      <c r="AU1315" s="203"/>
      <c r="AV1315" s="203"/>
      <c r="AW1315" s="203"/>
      <c r="AX1315" s="203"/>
      <c r="AY1315" s="203"/>
      <c r="AZ1315" s="203"/>
    </row>
    <row r="1316" spans="5:52" s="135" customFormat="1">
      <c r="E1316" s="204"/>
      <c r="F1316" s="204"/>
      <c r="G1316" s="204"/>
      <c r="H1316" s="204"/>
      <c r="I1316" s="204"/>
      <c r="J1316" s="204"/>
      <c r="K1316" s="204"/>
      <c r="L1316" s="204"/>
      <c r="M1316" s="204"/>
      <c r="N1316" s="204"/>
      <c r="O1316" s="204"/>
      <c r="P1316" s="204"/>
      <c r="Q1316" s="204"/>
      <c r="R1316" s="204"/>
      <c r="S1316" s="204"/>
      <c r="T1316" s="204"/>
      <c r="U1316" s="204"/>
      <c r="V1316" s="204"/>
      <c r="W1316" s="204"/>
      <c r="X1316" s="204"/>
      <c r="Y1316" s="204"/>
      <c r="Z1316" s="204"/>
      <c r="AA1316" s="204"/>
      <c r="AB1316" s="204"/>
      <c r="AC1316" s="204"/>
      <c r="AD1316" s="204"/>
      <c r="AE1316" s="204"/>
      <c r="AF1316" s="204"/>
      <c r="AG1316" s="204"/>
      <c r="AH1316" s="204"/>
      <c r="AI1316" s="204"/>
      <c r="AJ1316" s="204"/>
      <c r="AK1316" s="204"/>
      <c r="AL1316" s="204"/>
      <c r="AM1316" s="204"/>
      <c r="AN1316" s="203"/>
      <c r="AO1316" s="203"/>
      <c r="AP1316" s="203"/>
      <c r="AQ1316" s="203"/>
      <c r="AR1316" s="203"/>
      <c r="AS1316" s="203"/>
      <c r="AT1316" s="203"/>
      <c r="AU1316" s="203"/>
      <c r="AV1316" s="203"/>
      <c r="AW1316" s="203"/>
      <c r="AX1316" s="203"/>
      <c r="AY1316" s="203"/>
      <c r="AZ1316" s="203"/>
    </row>
    <row r="1317" spans="5:52" s="135" customFormat="1">
      <c r="E1317" s="204"/>
      <c r="F1317" s="204"/>
      <c r="G1317" s="204"/>
      <c r="H1317" s="204"/>
      <c r="I1317" s="204"/>
      <c r="J1317" s="204"/>
      <c r="K1317" s="204"/>
      <c r="L1317" s="204"/>
      <c r="M1317" s="204"/>
      <c r="N1317" s="204"/>
      <c r="O1317" s="204"/>
      <c r="P1317" s="204"/>
      <c r="Q1317" s="204"/>
      <c r="R1317" s="204"/>
      <c r="S1317" s="204"/>
      <c r="T1317" s="204"/>
      <c r="U1317" s="204"/>
      <c r="V1317" s="204"/>
      <c r="W1317" s="204"/>
      <c r="X1317" s="204"/>
      <c r="Y1317" s="204"/>
      <c r="Z1317" s="204"/>
      <c r="AA1317" s="204"/>
      <c r="AB1317" s="204"/>
      <c r="AC1317" s="204"/>
      <c r="AD1317" s="204"/>
      <c r="AE1317" s="204"/>
      <c r="AF1317" s="204"/>
      <c r="AG1317" s="204"/>
      <c r="AH1317" s="204"/>
      <c r="AI1317" s="204"/>
      <c r="AJ1317" s="204"/>
      <c r="AK1317" s="204"/>
      <c r="AL1317" s="204"/>
      <c r="AM1317" s="204"/>
      <c r="AN1317" s="203"/>
      <c r="AO1317" s="203"/>
      <c r="AP1317" s="203"/>
      <c r="AQ1317" s="203"/>
      <c r="AR1317" s="203"/>
      <c r="AS1317" s="203"/>
      <c r="AT1317" s="203"/>
      <c r="AU1317" s="203"/>
      <c r="AV1317" s="203"/>
      <c r="AW1317" s="203"/>
      <c r="AX1317" s="203"/>
      <c r="AY1317" s="203"/>
      <c r="AZ1317" s="203"/>
    </row>
    <row r="1318" spans="5:52" s="135" customFormat="1">
      <c r="E1318" s="204"/>
      <c r="F1318" s="204"/>
      <c r="G1318" s="204"/>
      <c r="H1318" s="204"/>
      <c r="I1318" s="204"/>
      <c r="J1318" s="204"/>
      <c r="K1318" s="204"/>
      <c r="L1318" s="204"/>
      <c r="M1318" s="204"/>
      <c r="N1318" s="204"/>
      <c r="O1318" s="204"/>
      <c r="P1318" s="204"/>
      <c r="Q1318" s="204"/>
      <c r="R1318" s="204"/>
      <c r="S1318" s="204"/>
      <c r="T1318" s="204"/>
      <c r="U1318" s="204"/>
      <c r="V1318" s="204"/>
      <c r="W1318" s="204"/>
      <c r="X1318" s="204"/>
      <c r="Y1318" s="204"/>
      <c r="Z1318" s="204"/>
      <c r="AA1318" s="204"/>
      <c r="AB1318" s="204"/>
      <c r="AC1318" s="204"/>
      <c r="AD1318" s="204"/>
      <c r="AE1318" s="204"/>
      <c r="AF1318" s="204"/>
      <c r="AG1318" s="204"/>
      <c r="AH1318" s="204"/>
      <c r="AI1318" s="204"/>
      <c r="AJ1318" s="204"/>
      <c r="AK1318" s="204"/>
      <c r="AL1318" s="204"/>
      <c r="AM1318" s="204"/>
      <c r="AN1318" s="203"/>
      <c r="AO1318" s="203"/>
      <c r="AP1318" s="203"/>
      <c r="AQ1318" s="203"/>
      <c r="AR1318" s="203"/>
      <c r="AS1318" s="203"/>
      <c r="AT1318" s="203"/>
      <c r="AU1318" s="203"/>
      <c r="AV1318" s="203"/>
      <c r="AW1318" s="203"/>
      <c r="AX1318" s="203"/>
      <c r="AY1318" s="203"/>
      <c r="AZ1318" s="203"/>
    </row>
    <row r="1319" spans="5:52" s="135" customFormat="1">
      <c r="E1319" s="204"/>
      <c r="F1319" s="204"/>
      <c r="G1319" s="204"/>
      <c r="H1319" s="204"/>
      <c r="I1319" s="204"/>
      <c r="J1319" s="204"/>
      <c r="K1319" s="204"/>
      <c r="L1319" s="204"/>
      <c r="M1319" s="204"/>
      <c r="N1319" s="204"/>
      <c r="O1319" s="204"/>
      <c r="P1319" s="204"/>
      <c r="Q1319" s="204"/>
      <c r="R1319" s="204"/>
      <c r="S1319" s="204"/>
      <c r="T1319" s="204"/>
      <c r="U1319" s="204"/>
      <c r="V1319" s="204"/>
      <c r="W1319" s="204"/>
      <c r="X1319" s="204"/>
      <c r="Y1319" s="204"/>
      <c r="Z1319" s="204"/>
      <c r="AA1319" s="204"/>
      <c r="AB1319" s="204"/>
      <c r="AC1319" s="204"/>
      <c r="AD1319" s="204"/>
      <c r="AE1319" s="204"/>
      <c r="AF1319" s="204"/>
      <c r="AG1319" s="204"/>
      <c r="AH1319" s="204"/>
      <c r="AI1319" s="204"/>
      <c r="AJ1319" s="204"/>
      <c r="AK1319" s="204"/>
      <c r="AL1319" s="204"/>
      <c r="AM1319" s="204"/>
      <c r="AN1319" s="203"/>
      <c r="AO1319" s="203"/>
      <c r="AP1319" s="203"/>
      <c r="AQ1319" s="203"/>
      <c r="AR1319" s="203"/>
      <c r="AS1319" s="203"/>
      <c r="AT1319" s="203"/>
      <c r="AU1319" s="203"/>
      <c r="AV1319" s="203"/>
      <c r="AW1319" s="203"/>
      <c r="AX1319" s="203"/>
      <c r="AY1319" s="203"/>
      <c r="AZ1319" s="203"/>
    </row>
    <row r="1320" spans="5:52" s="135" customFormat="1">
      <c r="E1320" s="204"/>
      <c r="F1320" s="204"/>
      <c r="G1320" s="204"/>
      <c r="H1320" s="204"/>
      <c r="I1320" s="204"/>
      <c r="J1320" s="204"/>
      <c r="K1320" s="204"/>
      <c r="L1320" s="204"/>
      <c r="M1320" s="204"/>
      <c r="N1320" s="204"/>
      <c r="O1320" s="204"/>
      <c r="P1320" s="204"/>
      <c r="Q1320" s="204"/>
      <c r="R1320" s="204"/>
      <c r="S1320" s="204"/>
      <c r="T1320" s="204"/>
      <c r="U1320" s="204"/>
      <c r="V1320" s="204"/>
      <c r="W1320" s="204"/>
      <c r="X1320" s="204"/>
      <c r="Y1320" s="204"/>
      <c r="Z1320" s="204"/>
      <c r="AA1320" s="204"/>
      <c r="AB1320" s="204"/>
      <c r="AC1320" s="204"/>
      <c r="AD1320" s="204"/>
      <c r="AE1320" s="204"/>
      <c r="AF1320" s="204"/>
      <c r="AG1320" s="204"/>
      <c r="AH1320" s="204"/>
      <c r="AI1320" s="204"/>
      <c r="AJ1320" s="204"/>
      <c r="AK1320" s="204"/>
      <c r="AL1320" s="204"/>
      <c r="AM1320" s="204"/>
      <c r="AN1320" s="203"/>
      <c r="AO1320" s="203"/>
      <c r="AP1320" s="203"/>
      <c r="AQ1320" s="203"/>
      <c r="AR1320" s="203"/>
      <c r="AS1320" s="203"/>
      <c r="AT1320" s="203"/>
      <c r="AU1320" s="203"/>
      <c r="AV1320" s="203"/>
      <c r="AW1320" s="203"/>
      <c r="AX1320" s="203"/>
      <c r="AY1320" s="203"/>
      <c r="AZ1320" s="203"/>
    </row>
    <row r="1321" spans="5:52" s="135" customFormat="1">
      <c r="E1321" s="204"/>
      <c r="F1321" s="204"/>
      <c r="G1321" s="204"/>
      <c r="H1321" s="204"/>
      <c r="I1321" s="204"/>
      <c r="J1321" s="204"/>
      <c r="K1321" s="204"/>
      <c r="L1321" s="204"/>
      <c r="M1321" s="204"/>
      <c r="N1321" s="204"/>
      <c r="O1321" s="204"/>
      <c r="P1321" s="204"/>
      <c r="Q1321" s="204"/>
      <c r="R1321" s="204"/>
      <c r="S1321" s="204"/>
      <c r="T1321" s="204"/>
      <c r="U1321" s="204"/>
      <c r="V1321" s="204"/>
      <c r="W1321" s="204"/>
      <c r="X1321" s="204"/>
      <c r="Y1321" s="204"/>
      <c r="Z1321" s="204"/>
      <c r="AA1321" s="204"/>
      <c r="AB1321" s="204"/>
      <c r="AC1321" s="204"/>
      <c r="AD1321" s="204"/>
      <c r="AE1321" s="204"/>
      <c r="AF1321" s="204"/>
      <c r="AG1321" s="204"/>
      <c r="AH1321" s="204"/>
      <c r="AI1321" s="204"/>
      <c r="AJ1321" s="204"/>
      <c r="AK1321" s="204"/>
      <c r="AL1321" s="204"/>
      <c r="AM1321" s="204"/>
      <c r="AN1321" s="203"/>
      <c r="AO1321" s="203"/>
      <c r="AP1321" s="203"/>
      <c r="AQ1321" s="203"/>
      <c r="AR1321" s="203"/>
      <c r="AS1321" s="203"/>
      <c r="AT1321" s="203"/>
      <c r="AU1321" s="203"/>
      <c r="AV1321" s="203"/>
      <c r="AW1321" s="203"/>
      <c r="AX1321" s="203"/>
      <c r="AY1321" s="203"/>
      <c r="AZ1321" s="203"/>
    </row>
    <row r="1322" spans="5:52" s="135" customFormat="1">
      <c r="E1322" s="204"/>
      <c r="F1322" s="204"/>
      <c r="G1322" s="204"/>
      <c r="H1322" s="204"/>
      <c r="I1322" s="204"/>
      <c r="J1322" s="204"/>
      <c r="K1322" s="204"/>
      <c r="L1322" s="204"/>
      <c r="M1322" s="204"/>
      <c r="N1322" s="204"/>
      <c r="O1322" s="204"/>
      <c r="P1322" s="204"/>
      <c r="Q1322" s="204"/>
      <c r="R1322" s="204"/>
      <c r="S1322" s="204"/>
      <c r="T1322" s="204"/>
      <c r="U1322" s="204"/>
      <c r="V1322" s="204"/>
      <c r="W1322" s="204"/>
      <c r="X1322" s="204"/>
      <c r="Y1322" s="204"/>
      <c r="Z1322" s="204"/>
      <c r="AA1322" s="204"/>
      <c r="AB1322" s="204"/>
      <c r="AC1322" s="204"/>
      <c r="AD1322" s="204"/>
      <c r="AE1322" s="204"/>
      <c r="AF1322" s="204"/>
      <c r="AG1322" s="204"/>
      <c r="AH1322" s="204"/>
      <c r="AI1322" s="204"/>
      <c r="AJ1322" s="204"/>
      <c r="AK1322" s="204"/>
      <c r="AL1322" s="204"/>
      <c r="AM1322" s="204"/>
      <c r="AN1322" s="203"/>
      <c r="AO1322" s="203"/>
      <c r="AP1322" s="203"/>
      <c r="AQ1322" s="203"/>
      <c r="AR1322" s="203"/>
      <c r="AS1322" s="203"/>
      <c r="AT1322" s="203"/>
      <c r="AU1322" s="203"/>
      <c r="AV1322" s="203"/>
      <c r="AW1322" s="203"/>
      <c r="AX1322" s="203"/>
      <c r="AY1322" s="203"/>
      <c r="AZ1322" s="203"/>
    </row>
    <row r="1323" spans="5:52" s="135" customFormat="1">
      <c r="E1323" s="204"/>
      <c r="F1323" s="204"/>
      <c r="G1323" s="204"/>
      <c r="H1323" s="204"/>
      <c r="I1323" s="204"/>
      <c r="J1323" s="204"/>
      <c r="K1323" s="204"/>
      <c r="L1323" s="204"/>
      <c r="M1323" s="204"/>
      <c r="N1323" s="204"/>
      <c r="O1323" s="204"/>
      <c r="P1323" s="204"/>
      <c r="Q1323" s="204"/>
      <c r="R1323" s="204"/>
      <c r="S1323" s="204"/>
      <c r="T1323" s="204"/>
      <c r="U1323" s="204"/>
      <c r="V1323" s="204"/>
      <c r="W1323" s="204"/>
      <c r="X1323" s="204"/>
      <c r="Y1323" s="204"/>
      <c r="Z1323" s="204"/>
      <c r="AA1323" s="204"/>
      <c r="AB1323" s="204"/>
      <c r="AC1323" s="204"/>
      <c r="AD1323" s="204"/>
      <c r="AE1323" s="204"/>
      <c r="AF1323" s="204"/>
      <c r="AG1323" s="204"/>
      <c r="AH1323" s="204"/>
      <c r="AI1323" s="204"/>
      <c r="AJ1323" s="204"/>
      <c r="AK1323" s="204"/>
      <c r="AL1323" s="204"/>
      <c r="AM1323" s="204"/>
      <c r="AN1323" s="203"/>
      <c r="AO1323" s="203"/>
      <c r="AP1323" s="203"/>
      <c r="AQ1323" s="203"/>
      <c r="AR1323" s="203"/>
      <c r="AS1323" s="203"/>
      <c r="AT1323" s="203"/>
      <c r="AU1323" s="203"/>
      <c r="AV1323" s="203"/>
      <c r="AW1323" s="203"/>
      <c r="AX1323" s="203"/>
      <c r="AY1323" s="203"/>
      <c r="AZ1323" s="203"/>
    </row>
    <row r="1324" spans="5:52" s="135" customFormat="1">
      <c r="E1324" s="204"/>
      <c r="F1324" s="204"/>
      <c r="G1324" s="204"/>
      <c r="H1324" s="204"/>
      <c r="I1324" s="204"/>
      <c r="J1324" s="204"/>
      <c r="K1324" s="204"/>
      <c r="L1324" s="204"/>
      <c r="M1324" s="204"/>
      <c r="N1324" s="204"/>
      <c r="O1324" s="204"/>
      <c r="P1324" s="204"/>
      <c r="Q1324" s="204"/>
      <c r="R1324" s="204"/>
      <c r="S1324" s="204"/>
      <c r="T1324" s="204"/>
      <c r="U1324" s="204"/>
      <c r="V1324" s="204"/>
      <c r="W1324" s="204"/>
      <c r="X1324" s="204"/>
      <c r="Y1324" s="204"/>
      <c r="Z1324" s="204"/>
      <c r="AA1324" s="204"/>
      <c r="AB1324" s="204"/>
      <c r="AC1324" s="204"/>
      <c r="AD1324" s="204"/>
      <c r="AE1324" s="204"/>
      <c r="AF1324" s="204"/>
      <c r="AG1324" s="204"/>
      <c r="AH1324" s="204"/>
      <c r="AI1324" s="204"/>
      <c r="AJ1324" s="204"/>
      <c r="AK1324" s="204"/>
      <c r="AL1324" s="204"/>
      <c r="AM1324" s="204"/>
      <c r="AN1324" s="203"/>
      <c r="AO1324" s="203"/>
      <c r="AP1324" s="203"/>
      <c r="AQ1324" s="203"/>
      <c r="AR1324" s="203"/>
      <c r="AS1324" s="203"/>
      <c r="AT1324" s="203"/>
      <c r="AU1324" s="203"/>
      <c r="AV1324" s="203"/>
      <c r="AW1324" s="203"/>
      <c r="AX1324" s="203"/>
      <c r="AY1324" s="203"/>
      <c r="AZ1324" s="203"/>
    </row>
    <row r="1325" spans="5:52" s="135" customFormat="1">
      <c r="E1325" s="204"/>
      <c r="F1325" s="204"/>
      <c r="G1325" s="204"/>
      <c r="H1325" s="204"/>
      <c r="I1325" s="204"/>
      <c r="J1325" s="204"/>
      <c r="K1325" s="204"/>
      <c r="L1325" s="204"/>
      <c r="M1325" s="204"/>
      <c r="N1325" s="204"/>
      <c r="O1325" s="204"/>
      <c r="P1325" s="204"/>
      <c r="Q1325" s="204"/>
      <c r="R1325" s="204"/>
      <c r="S1325" s="204"/>
      <c r="T1325" s="204"/>
      <c r="U1325" s="204"/>
      <c r="V1325" s="204"/>
      <c r="W1325" s="204"/>
      <c r="X1325" s="204"/>
      <c r="Y1325" s="204"/>
      <c r="Z1325" s="204"/>
      <c r="AA1325" s="204"/>
      <c r="AB1325" s="204"/>
      <c r="AC1325" s="204"/>
      <c r="AD1325" s="204"/>
      <c r="AE1325" s="204"/>
      <c r="AF1325" s="204"/>
      <c r="AG1325" s="204"/>
      <c r="AH1325" s="204"/>
      <c r="AI1325" s="204"/>
      <c r="AJ1325" s="204"/>
      <c r="AK1325" s="204"/>
      <c r="AL1325" s="204"/>
      <c r="AM1325" s="204"/>
      <c r="AN1325" s="203"/>
      <c r="AO1325" s="203"/>
      <c r="AP1325" s="203"/>
      <c r="AQ1325" s="203"/>
      <c r="AR1325" s="203"/>
      <c r="AS1325" s="203"/>
      <c r="AT1325" s="203"/>
      <c r="AU1325" s="203"/>
      <c r="AV1325" s="203"/>
      <c r="AW1325" s="203"/>
      <c r="AX1325" s="203"/>
      <c r="AY1325" s="203"/>
      <c r="AZ1325" s="203"/>
    </row>
    <row r="1326" spans="5:52" s="135" customFormat="1">
      <c r="E1326" s="204"/>
      <c r="F1326" s="204"/>
      <c r="G1326" s="204"/>
      <c r="H1326" s="204"/>
      <c r="I1326" s="204"/>
      <c r="J1326" s="204"/>
      <c r="K1326" s="204"/>
      <c r="L1326" s="204"/>
      <c r="M1326" s="204"/>
      <c r="N1326" s="204"/>
      <c r="O1326" s="204"/>
      <c r="P1326" s="204"/>
      <c r="Q1326" s="204"/>
      <c r="R1326" s="204"/>
      <c r="S1326" s="204"/>
      <c r="T1326" s="204"/>
      <c r="U1326" s="204"/>
      <c r="V1326" s="204"/>
      <c r="W1326" s="204"/>
      <c r="X1326" s="204"/>
      <c r="Y1326" s="204"/>
      <c r="Z1326" s="204"/>
      <c r="AA1326" s="204"/>
      <c r="AB1326" s="204"/>
      <c r="AC1326" s="204"/>
      <c r="AD1326" s="204"/>
      <c r="AE1326" s="204"/>
      <c r="AF1326" s="204"/>
      <c r="AG1326" s="204"/>
      <c r="AH1326" s="204"/>
      <c r="AI1326" s="204"/>
      <c r="AJ1326" s="204"/>
      <c r="AK1326" s="204"/>
      <c r="AL1326" s="204"/>
      <c r="AM1326" s="204"/>
      <c r="AN1326" s="203"/>
      <c r="AO1326" s="203"/>
      <c r="AP1326" s="203"/>
      <c r="AQ1326" s="203"/>
      <c r="AR1326" s="203"/>
      <c r="AS1326" s="203"/>
      <c r="AT1326" s="203"/>
      <c r="AU1326" s="203"/>
      <c r="AV1326" s="203"/>
      <c r="AW1326" s="203"/>
      <c r="AX1326" s="203"/>
      <c r="AY1326" s="203"/>
      <c r="AZ1326" s="203"/>
    </row>
    <row r="1327" spans="5:52" s="135" customFormat="1">
      <c r="E1327" s="204"/>
      <c r="F1327" s="204"/>
      <c r="G1327" s="204"/>
      <c r="H1327" s="204"/>
      <c r="I1327" s="204"/>
      <c r="J1327" s="204"/>
      <c r="K1327" s="204"/>
      <c r="L1327" s="204"/>
      <c r="M1327" s="204"/>
      <c r="N1327" s="204"/>
      <c r="O1327" s="204"/>
      <c r="P1327" s="204"/>
      <c r="Q1327" s="204"/>
      <c r="R1327" s="204"/>
      <c r="S1327" s="204"/>
      <c r="T1327" s="204"/>
      <c r="U1327" s="204"/>
      <c r="V1327" s="204"/>
      <c r="W1327" s="204"/>
      <c r="X1327" s="204"/>
      <c r="Y1327" s="204"/>
      <c r="Z1327" s="204"/>
      <c r="AA1327" s="204"/>
      <c r="AB1327" s="204"/>
      <c r="AC1327" s="204"/>
      <c r="AD1327" s="204"/>
      <c r="AE1327" s="204"/>
      <c r="AF1327" s="204"/>
      <c r="AG1327" s="204"/>
      <c r="AH1327" s="204"/>
      <c r="AI1327" s="204"/>
      <c r="AJ1327" s="204"/>
      <c r="AK1327" s="204"/>
      <c r="AL1327" s="204"/>
      <c r="AM1327" s="204"/>
      <c r="AN1327" s="203"/>
      <c r="AO1327" s="203"/>
      <c r="AP1327" s="203"/>
      <c r="AQ1327" s="203"/>
      <c r="AR1327" s="203"/>
      <c r="AS1327" s="203"/>
      <c r="AT1327" s="203"/>
      <c r="AU1327" s="203"/>
      <c r="AV1327" s="203"/>
      <c r="AW1327" s="203"/>
      <c r="AX1327" s="203"/>
      <c r="AY1327" s="203"/>
      <c r="AZ1327" s="203"/>
    </row>
    <row r="1328" spans="5:52" s="135" customFormat="1">
      <c r="E1328" s="204"/>
      <c r="F1328" s="204"/>
      <c r="G1328" s="204"/>
      <c r="H1328" s="204"/>
      <c r="I1328" s="204"/>
      <c r="J1328" s="204"/>
      <c r="K1328" s="204"/>
      <c r="L1328" s="204"/>
      <c r="M1328" s="204"/>
      <c r="N1328" s="204"/>
      <c r="O1328" s="204"/>
      <c r="P1328" s="204"/>
      <c r="Q1328" s="204"/>
      <c r="R1328" s="204"/>
      <c r="S1328" s="204"/>
      <c r="T1328" s="204"/>
      <c r="U1328" s="204"/>
      <c r="V1328" s="204"/>
      <c r="W1328" s="204"/>
      <c r="X1328" s="204"/>
      <c r="Y1328" s="204"/>
      <c r="Z1328" s="204"/>
      <c r="AA1328" s="204"/>
      <c r="AB1328" s="204"/>
      <c r="AC1328" s="204"/>
      <c r="AD1328" s="204"/>
      <c r="AE1328" s="204"/>
      <c r="AF1328" s="204"/>
      <c r="AG1328" s="204"/>
      <c r="AH1328" s="204"/>
      <c r="AI1328" s="204"/>
      <c r="AJ1328" s="204"/>
      <c r="AK1328" s="204"/>
      <c r="AL1328" s="204"/>
      <c r="AM1328" s="204"/>
      <c r="AN1328" s="203"/>
      <c r="AO1328" s="203"/>
      <c r="AP1328" s="203"/>
      <c r="AQ1328" s="203"/>
      <c r="AR1328" s="203"/>
      <c r="AS1328" s="203"/>
      <c r="AT1328" s="203"/>
      <c r="AU1328" s="203"/>
      <c r="AV1328" s="203"/>
      <c r="AW1328" s="203"/>
      <c r="AX1328" s="203"/>
      <c r="AY1328" s="203"/>
      <c r="AZ1328" s="203"/>
    </row>
    <row r="1329" spans="5:52" s="135" customFormat="1">
      <c r="E1329" s="204"/>
      <c r="F1329" s="204"/>
      <c r="G1329" s="204"/>
      <c r="H1329" s="204"/>
      <c r="I1329" s="204"/>
      <c r="J1329" s="204"/>
      <c r="K1329" s="204"/>
      <c r="L1329" s="204"/>
      <c r="M1329" s="204"/>
      <c r="N1329" s="204"/>
      <c r="O1329" s="204"/>
      <c r="P1329" s="204"/>
      <c r="Q1329" s="204"/>
      <c r="R1329" s="204"/>
      <c r="S1329" s="204"/>
      <c r="T1329" s="204"/>
      <c r="U1329" s="204"/>
      <c r="V1329" s="204"/>
      <c r="W1329" s="204"/>
      <c r="X1329" s="204"/>
      <c r="Y1329" s="204"/>
      <c r="Z1329" s="204"/>
      <c r="AA1329" s="204"/>
      <c r="AB1329" s="204"/>
      <c r="AC1329" s="204"/>
      <c r="AD1329" s="204"/>
      <c r="AE1329" s="204"/>
      <c r="AF1329" s="204"/>
      <c r="AG1329" s="204"/>
      <c r="AH1329" s="204"/>
      <c r="AI1329" s="204"/>
      <c r="AJ1329" s="204"/>
      <c r="AK1329" s="204"/>
      <c r="AL1329" s="204"/>
      <c r="AM1329" s="204"/>
      <c r="AN1329" s="203"/>
      <c r="AO1329" s="203"/>
      <c r="AP1329" s="203"/>
      <c r="AQ1329" s="203"/>
      <c r="AR1329" s="203"/>
      <c r="AS1329" s="203"/>
      <c r="AT1329" s="203"/>
      <c r="AU1329" s="203"/>
      <c r="AV1329" s="203"/>
      <c r="AW1329" s="203"/>
      <c r="AX1329" s="203"/>
      <c r="AY1329" s="203"/>
      <c r="AZ1329" s="203"/>
    </row>
    <row r="1330" spans="5:52" s="135" customFormat="1">
      <c r="E1330" s="204"/>
      <c r="F1330" s="204"/>
      <c r="G1330" s="204"/>
      <c r="H1330" s="204"/>
      <c r="I1330" s="204"/>
      <c r="J1330" s="204"/>
      <c r="K1330" s="204"/>
      <c r="L1330" s="204"/>
      <c r="M1330" s="204"/>
      <c r="N1330" s="204"/>
      <c r="O1330" s="204"/>
      <c r="P1330" s="204"/>
      <c r="Q1330" s="204"/>
      <c r="R1330" s="204"/>
      <c r="S1330" s="204"/>
      <c r="T1330" s="204"/>
      <c r="U1330" s="204"/>
      <c r="V1330" s="204"/>
      <c r="W1330" s="204"/>
      <c r="X1330" s="204"/>
      <c r="Y1330" s="204"/>
      <c r="Z1330" s="204"/>
      <c r="AA1330" s="204"/>
      <c r="AB1330" s="204"/>
      <c r="AC1330" s="204"/>
      <c r="AD1330" s="204"/>
      <c r="AE1330" s="204"/>
      <c r="AF1330" s="204"/>
      <c r="AG1330" s="204"/>
      <c r="AH1330" s="204"/>
      <c r="AI1330" s="204"/>
      <c r="AJ1330" s="204"/>
      <c r="AK1330" s="204"/>
      <c r="AL1330" s="204"/>
      <c r="AM1330" s="204"/>
      <c r="AN1330" s="203"/>
      <c r="AO1330" s="203"/>
      <c r="AP1330" s="203"/>
      <c r="AQ1330" s="203"/>
      <c r="AR1330" s="203"/>
      <c r="AS1330" s="203"/>
      <c r="AT1330" s="203"/>
      <c r="AU1330" s="203"/>
      <c r="AV1330" s="203"/>
      <c r="AW1330" s="203"/>
      <c r="AX1330" s="203"/>
      <c r="AY1330" s="203"/>
      <c r="AZ1330" s="203"/>
    </row>
    <row r="1331" spans="5:52" s="135" customFormat="1">
      <c r="E1331" s="204"/>
      <c r="F1331" s="204"/>
      <c r="G1331" s="204"/>
      <c r="H1331" s="204"/>
      <c r="I1331" s="204"/>
      <c r="J1331" s="204"/>
      <c r="K1331" s="204"/>
      <c r="L1331" s="204"/>
      <c r="M1331" s="204"/>
      <c r="N1331" s="204"/>
      <c r="O1331" s="204"/>
      <c r="P1331" s="204"/>
      <c r="Q1331" s="204"/>
      <c r="R1331" s="204"/>
      <c r="S1331" s="204"/>
      <c r="T1331" s="204"/>
      <c r="U1331" s="204"/>
      <c r="V1331" s="204"/>
      <c r="W1331" s="204"/>
      <c r="X1331" s="204"/>
      <c r="Y1331" s="204"/>
      <c r="Z1331" s="204"/>
      <c r="AA1331" s="204"/>
      <c r="AB1331" s="204"/>
      <c r="AC1331" s="204"/>
      <c r="AD1331" s="204"/>
      <c r="AE1331" s="204"/>
      <c r="AF1331" s="204"/>
      <c r="AG1331" s="204"/>
      <c r="AH1331" s="204"/>
      <c r="AI1331" s="204"/>
      <c r="AJ1331" s="204"/>
      <c r="AK1331" s="204"/>
      <c r="AL1331" s="204"/>
      <c r="AM1331" s="204"/>
      <c r="AN1331" s="203"/>
      <c r="AO1331" s="203"/>
      <c r="AP1331" s="203"/>
      <c r="AQ1331" s="203"/>
      <c r="AR1331" s="203"/>
      <c r="AS1331" s="203"/>
      <c r="AT1331" s="203"/>
      <c r="AU1331" s="203"/>
      <c r="AV1331" s="203"/>
      <c r="AW1331" s="203"/>
      <c r="AX1331" s="203"/>
      <c r="AY1331" s="203"/>
      <c r="AZ1331" s="203"/>
    </row>
    <row r="1332" spans="5:52" s="135" customFormat="1">
      <c r="E1332" s="204"/>
      <c r="F1332" s="204"/>
      <c r="G1332" s="204"/>
      <c r="H1332" s="204"/>
      <c r="I1332" s="204"/>
      <c r="J1332" s="204"/>
      <c r="K1332" s="204"/>
      <c r="L1332" s="204"/>
      <c r="M1332" s="204"/>
      <c r="N1332" s="204"/>
      <c r="O1332" s="204"/>
      <c r="P1332" s="204"/>
      <c r="Q1332" s="204"/>
      <c r="R1332" s="204"/>
      <c r="S1332" s="204"/>
      <c r="T1332" s="204"/>
      <c r="U1332" s="204"/>
      <c r="V1332" s="204"/>
      <c r="W1332" s="204"/>
      <c r="X1332" s="204"/>
      <c r="Y1332" s="204"/>
      <c r="Z1332" s="204"/>
      <c r="AA1332" s="204"/>
      <c r="AB1332" s="204"/>
      <c r="AC1332" s="204"/>
      <c r="AD1332" s="204"/>
      <c r="AE1332" s="204"/>
      <c r="AF1332" s="204"/>
      <c r="AG1332" s="204"/>
      <c r="AH1332" s="204"/>
      <c r="AI1332" s="204"/>
      <c r="AJ1332" s="204"/>
      <c r="AK1332" s="204"/>
      <c r="AL1332" s="204"/>
      <c r="AM1332" s="204"/>
      <c r="AN1332" s="203"/>
      <c r="AO1332" s="203"/>
      <c r="AP1332" s="203"/>
      <c r="AQ1332" s="203"/>
      <c r="AR1332" s="203"/>
      <c r="AS1332" s="203"/>
      <c r="AT1332" s="203"/>
      <c r="AU1332" s="203"/>
      <c r="AV1332" s="203"/>
      <c r="AW1332" s="203"/>
      <c r="AX1332" s="203"/>
      <c r="AY1332" s="203"/>
      <c r="AZ1332" s="203"/>
    </row>
    <row r="1333" spans="5:52" s="135" customFormat="1">
      <c r="E1333" s="204"/>
      <c r="F1333" s="204"/>
      <c r="G1333" s="204"/>
      <c r="H1333" s="204"/>
      <c r="I1333" s="204"/>
      <c r="J1333" s="204"/>
      <c r="K1333" s="204"/>
      <c r="L1333" s="204"/>
      <c r="M1333" s="204"/>
      <c r="N1333" s="204"/>
      <c r="O1333" s="204"/>
      <c r="P1333" s="204"/>
      <c r="Q1333" s="204"/>
      <c r="R1333" s="204"/>
      <c r="S1333" s="204"/>
      <c r="T1333" s="204"/>
      <c r="U1333" s="204"/>
      <c r="V1333" s="204"/>
      <c r="W1333" s="204"/>
      <c r="X1333" s="204"/>
      <c r="Y1333" s="204"/>
      <c r="Z1333" s="204"/>
      <c r="AA1333" s="204"/>
      <c r="AB1333" s="204"/>
      <c r="AC1333" s="204"/>
      <c r="AD1333" s="204"/>
      <c r="AE1333" s="204"/>
      <c r="AF1333" s="204"/>
      <c r="AG1333" s="204"/>
      <c r="AH1333" s="204"/>
      <c r="AI1333" s="204"/>
      <c r="AJ1333" s="204"/>
      <c r="AK1333" s="204"/>
      <c r="AL1333" s="204"/>
      <c r="AM1333" s="204"/>
      <c r="AN1333" s="203"/>
      <c r="AO1333" s="203"/>
      <c r="AP1333" s="203"/>
      <c r="AQ1333" s="203"/>
      <c r="AR1333" s="203"/>
      <c r="AS1333" s="203"/>
      <c r="AT1333" s="203"/>
      <c r="AU1333" s="203"/>
      <c r="AV1333" s="203"/>
      <c r="AW1333" s="203"/>
      <c r="AX1333" s="203"/>
      <c r="AY1333" s="203"/>
      <c r="AZ1333" s="203"/>
    </row>
    <row r="1334" spans="5:52" s="135" customFormat="1">
      <c r="E1334" s="204"/>
      <c r="F1334" s="204"/>
      <c r="G1334" s="204"/>
      <c r="H1334" s="204"/>
      <c r="I1334" s="204"/>
      <c r="J1334" s="204"/>
      <c r="K1334" s="204"/>
      <c r="L1334" s="204"/>
      <c r="M1334" s="204"/>
      <c r="N1334" s="204"/>
      <c r="O1334" s="204"/>
      <c r="P1334" s="204"/>
      <c r="Q1334" s="204"/>
      <c r="R1334" s="204"/>
      <c r="S1334" s="204"/>
      <c r="T1334" s="204"/>
      <c r="U1334" s="204"/>
      <c r="V1334" s="204"/>
      <c r="W1334" s="204"/>
      <c r="X1334" s="204"/>
      <c r="Y1334" s="204"/>
      <c r="Z1334" s="204"/>
      <c r="AA1334" s="204"/>
      <c r="AB1334" s="204"/>
      <c r="AC1334" s="204"/>
      <c r="AD1334" s="204"/>
      <c r="AE1334" s="204"/>
      <c r="AF1334" s="204"/>
      <c r="AG1334" s="204"/>
      <c r="AH1334" s="204"/>
      <c r="AI1334" s="204"/>
      <c r="AJ1334" s="204"/>
      <c r="AK1334" s="204"/>
      <c r="AL1334" s="204"/>
      <c r="AM1334" s="204"/>
      <c r="AN1334" s="203"/>
      <c r="AO1334" s="203"/>
      <c r="AP1334" s="203"/>
      <c r="AQ1334" s="203"/>
      <c r="AR1334" s="203"/>
      <c r="AS1334" s="203"/>
      <c r="AT1334" s="203"/>
      <c r="AU1334" s="203"/>
      <c r="AV1334" s="203"/>
      <c r="AW1334" s="203"/>
      <c r="AX1334" s="203"/>
      <c r="AY1334" s="203"/>
      <c r="AZ1334" s="203"/>
    </row>
    <row r="1335" spans="5:52" s="135" customFormat="1">
      <c r="E1335" s="204"/>
      <c r="F1335" s="204"/>
      <c r="G1335" s="204"/>
      <c r="H1335" s="204"/>
      <c r="I1335" s="204"/>
      <c r="J1335" s="204"/>
      <c r="K1335" s="204"/>
      <c r="L1335" s="204"/>
      <c r="M1335" s="204"/>
      <c r="N1335" s="204"/>
      <c r="O1335" s="204"/>
      <c r="P1335" s="204"/>
      <c r="Q1335" s="204"/>
      <c r="R1335" s="204"/>
      <c r="S1335" s="204"/>
      <c r="T1335" s="204"/>
      <c r="U1335" s="204"/>
      <c r="V1335" s="204"/>
      <c r="W1335" s="204"/>
      <c r="X1335" s="204"/>
      <c r="Y1335" s="204"/>
      <c r="Z1335" s="204"/>
      <c r="AA1335" s="204"/>
      <c r="AB1335" s="204"/>
      <c r="AC1335" s="204"/>
      <c r="AD1335" s="204"/>
      <c r="AE1335" s="204"/>
      <c r="AF1335" s="204"/>
      <c r="AG1335" s="204"/>
      <c r="AH1335" s="204"/>
      <c r="AI1335" s="204"/>
      <c r="AJ1335" s="204"/>
      <c r="AK1335" s="204"/>
      <c r="AL1335" s="204"/>
      <c r="AM1335" s="204"/>
      <c r="AN1335" s="203"/>
      <c r="AO1335" s="203"/>
      <c r="AP1335" s="203"/>
      <c r="AQ1335" s="203"/>
      <c r="AR1335" s="203"/>
      <c r="AS1335" s="203"/>
      <c r="AT1335" s="203"/>
      <c r="AU1335" s="203"/>
      <c r="AV1335" s="203"/>
      <c r="AW1335" s="203"/>
      <c r="AX1335" s="203"/>
      <c r="AY1335" s="203"/>
      <c r="AZ1335" s="203"/>
    </row>
    <row r="1336" spans="5:52" s="135" customFormat="1">
      <c r="E1336" s="204"/>
      <c r="F1336" s="204"/>
      <c r="G1336" s="204"/>
      <c r="H1336" s="204"/>
      <c r="I1336" s="204"/>
      <c r="J1336" s="204"/>
      <c r="K1336" s="204"/>
      <c r="L1336" s="204"/>
      <c r="M1336" s="204"/>
      <c r="N1336" s="204"/>
      <c r="O1336" s="204"/>
      <c r="P1336" s="204"/>
      <c r="Q1336" s="204"/>
      <c r="R1336" s="204"/>
      <c r="S1336" s="204"/>
      <c r="T1336" s="204"/>
      <c r="U1336" s="204"/>
      <c r="V1336" s="204"/>
      <c r="W1336" s="204"/>
      <c r="X1336" s="204"/>
      <c r="Y1336" s="204"/>
      <c r="Z1336" s="204"/>
      <c r="AA1336" s="204"/>
      <c r="AB1336" s="204"/>
      <c r="AC1336" s="204"/>
      <c r="AD1336" s="204"/>
      <c r="AE1336" s="204"/>
      <c r="AF1336" s="204"/>
      <c r="AG1336" s="204"/>
      <c r="AH1336" s="204"/>
      <c r="AI1336" s="204"/>
      <c r="AJ1336" s="204"/>
      <c r="AK1336" s="204"/>
      <c r="AL1336" s="204"/>
      <c r="AM1336" s="204"/>
      <c r="AN1336" s="203"/>
      <c r="AO1336" s="203"/>
      <c r="AP1336" s="203"/>
      <c r="AQ1336" s="203"/>
      <c r="AR1336" s="203"/>
      <c r="AS1336" s="203"/>
      <c r="AT1336" s="203"/>
      <c r="AU1336" s="203"/>
      <c r="AV1336" s="203"/>
      <c r="AW1336" s="203"/>
      <c r="AX1336" s="203"/>
      <c r="AY1336" s="203"/>
      <c r="AZ1336" s="203"/>
    </row>
    <row r="1337" spans="5:52" s="135" customFormat="1">
      <c r="E1337" s="204"/>
      <c r="F1337" s="204"/>
      <c r="G1337" s="204"/>
      <c r="H1337" s="204"/>
      <c r="I1337" s="204"/>
      <c r="J1337" s="204"/>
      <c r="K1337" s="204"/>
      <c r="L1337" s="204"/>
      <c r="M1337" s="204"/>
      <c r="N1337" s="204"/>
      <c r="O1337" s="204"/>
      <c r="P1337" s="204"/>
      <c r="Q1337" s="204"/>
      <c r="R1337" s="204"/>
      <c r="S1337" s="204"/>
      <c r="T1337" s="204"/>
      <c r="U1337" s="204"/>
      <c r="V1337" s="204"/>
      <c r="W1337" s="204"/>
      <c r="X1337" s="204"/>
      <c r="Y1337" s="204"/>
      <c r="Z1337" s="204"/>
      <c r="AA1337" s="204"/>
      <c r="AB1337" s="204"/>
      <c r="AC1337" s="204"/>
      <c r="AD1337" s="204"/>
      <c r="AE1337" s="204"/>
      <c r="AF1337" s="204"/>
      <c r="AG1337" s="204"/>
      <c r="AH1337" s="204"/>
      <c r="AI1337" s="204"/>
      <c r="AJ1337" s="204"/>
      <c r="AK1337" s="204"/>
      <c r="AL1337" s="204"/>
      <c r="AM1337" s="204"/>
      <c r="AN1337" s="203"/>
      <c r="AO1337" s="203"/>
      <c r="AP1337" s="203"/>
      <c r="AQ1337" s="203"/>
      <c r="AR1337" s="203"/>
      <c r="AS1337" s="203"/>
      <c r="AT1337" s="203"/>
      <c r="AU1337" s="203"/>
      <c r="AV1337" s="203"/>
      <c r="AW1337" s="203"/>
      <c r="AX1337" s="203"/>
      <c r="AY1337" s="203"/>
      <c r="AZ1337" s="203"/>
    </row>
    <row r="1338" spans="5:52" s="135" customFormat="1">
      <c r="E1338" s="204"/>
      <c r="F1338" s="204"/>
      <c r="G1338" s="204"/>
      <c r="H1338" s="204"/>
      <c r="I1338" s="204"/>
      <c r="J1338" s="204"/>
      <c r="K1338" s="204"/>
      <c r="L1338" s="204"/>
      <c r="M1338" s="204"/>
      <c r="N1338" s="204"/>
      <c r="O1338" s="204"/>
      <c r="P1338" s="204"/>
      <c r="Q1338" s="204"/>
      <c r="R1338" s="204"/>
      <c r="S1338" s="204"/>
      <c r="T1338" s="204"/>
      <c r="U1338" s="204"/>
      <c r="V1338" s="204"/>
      <c r="W1338" s="204"/>
      <c r="X1338" s="204"/>
      <c r="Y1338" s="204"/>
      <c r="Z1338" s="204"/>
      <c r="AA1338" s="204"/>
      <c r="AB1338" s="204"/>
      <c r="AC1338" s="204"/>
      <c r="AD1338" s="204"/>
      <c r="AE1338" s="204"/>
      <c r="AF1338" s="204"/>
      <c r="AG1338" s="204"/>
      <c r="AH1338" s="204"/>
      <c r="AI1338" s="204"/>
      <c r="AJ1338" s="204"/>
      <c r="AK1338" s="204"/>
      <c r="AL1338" s="204"/>
      <c r="AM1338" s="204"/>
      <c r="AN1338" s="203"/>
      <c r="AO1338" s="203"/>
      <c r="AP1338" s="203"/>
      <c r="AQ1338" s="203"/>
      <c r="AR1338" s="203"/>
      <c r="AS1338" s="203"/>
      <c r="AT1338" s="203"/>
      <c r="AU1338" s="203"/>
      <c r="AV1338" s="203"/>
      <c r="AW1338" s="203"/>
      <c r="AX1338" s="203"/>
      <c r="AY1338" s="203"/>
      <c r="AZ1338" s="203"/>
    </row>
    <row r="1339" spans="5:52" s="135" customFormat="1">
      <c r="E1339" s="204"/>
      <c r="F1339" s="204"/>
      <c r="G1339" s="204"/>
      <c r="H1339" s="204"/>
      <c r="I1339" s="204"/>
      <c r="J1339" s="204"/>
      <c r="K1339" s="204"/>
      <c r="L1339" s="204"/>
      <c r="M1339" s="204"/>
      <c r="N1339" s="204"/>
      <c r="O1339" s="204"/>
      <c r="P1339" s="204"/>
      <c r="Q1339" s="204"/>
      <c r="R1339" s="204"/>
      <c r="S1339" s="204"/>
      <c r="T1339" s="204"/>
      <c r="U1339" s="204"/>
      <c r="V1339" s="204"/>
      <c r="W1339" s="204"/>
      <c r="X1339" s="204"/>
      <c r="Y1339" s="204"/>
      <c r="Z1339" s="204"/>
      <c r="AA1339" s="204"/>
      <c r="AB1339" s="204"/>
      <c r="AC1339" s="204"/>
      <c r="AD1339" s="204"/>
      <c r="AE1339" s="204"/>
      <c r="AF1339" s="204"/>
      <c r="AG1339" s="204"/>
      <c r="AH1339" s="204"/>
      <c r="AI1339" s="204"/>
      <c r="AJ1339" s="204"/>
      <c r="AK1339" s="204"/>
      <c r="AL1339" s="204"/>
      <c r="AM1339" s="204"/>
      <c r="AN1339" s="203"/>
      <c r="AO1339" s="203"/>
      <c r="AP1339" s="203"/>
      <c r="AQ1339" s="203"/>
      <c r="AR1339" s="203"/>
      <c r="AS1339" s="203"/>
      <c r="AT1339" s="203"/>
      <c r="AU1339" s="203"/>
      <c r="AV1339" s="203"/>
      <c r="AW1339" s="203"/>
      <c r="AX1339" s="203"/>
      <c r="AY1339" s="203"/>
      <c r="AZ1339" s="203"/>
    </row>
    <row r="1340" spans="5:52" s="135" customFormat="1">
      <c r="E1340" s="204"/>
      <c r="F1340" s="204"/>
      <c r="G1340" s="204"/>
      <c r="H1340" s="204"/>
      <c r="I1340" s="204"/>
      <c r="J1340" s="204"/>
      <c r="K1340" s="204"/>
      <c r="L1340" s="204"/>
      <c r="M1340" s="204"/>
      <c r="N1340" s="204"/>
      <c r="O1340" s="204"/>
      <c r="P1340" s="204"/>
      <c r="Q1340" s="204"/>
      <c r="R1340" s="204"/>
      <c r="S1340" s="204"/>
      <c r="T1340" s="204"/>
      <c r="U1340" s="204"/>
      <c r="V1340" s="204"/>
      <c r="W1340" s="204"/>
      <c r="X1340" s="204"/>
      <c r="Y1340" s="204"/>
      <c r="Z1340" s="204"/>
      <c r="AA1340" s="204"/>
      <c r="AB1340" s="204"/>
      <c r="AC1340" s="204"/>
      <c r="AD1340" s="204"/>
      <c r="AE1340" s="204"/>
      <c r="AF1340" s="204"/>
      <c r="AG1340" s="204"/>
      <c r="AH1340" s="204"/>
      <c r="AI1340" s="204"/>
      <c r="AJ1340" s="204"/>
      <c r="AK1340" s="204"/>
      <c r="AL1340" s="204"/>
      <c r="AM1340" s="204"/>
      <c r="AN1340" s="203"/>
      <c r="AO1340" s="203"/>
      <c r="AP1340" s="203"/>
      <c r="AQ1340" s="203"/>
      <c r="AR1340" s="203"/>
      <c r="AS1340" s="203"/>
      <c r="AT1340" s="203"/>
      <c r="AU1340" s="203"/>
      <c r="AV1340" s="203"/>
      <c r="AW1340" s="203"/>
      <c r="AX1340" s="203"/>
      <c r="AY1340" s="203"/>
      <c r="AZ1340" s="203"/>
    </row>
    <row r="1341" spans="5:52" s="135" customFormat="1">
      <c r="E1341" s="204"/>
      <c r="F1341" s="204"/>
      <c r="G1341" s="204"/>
      <c r="H1341" s="204"/>
      <c r="I1341" s="204"/>
      <c r="J1341" s="204"/>
      <c r="K1341" s="204"/>
      <c r="L1341" s="204"/>
      <c r="M1341" s="204"/>
      <c r="N1341" s="204"/>
      <c r="O1341" s="204"/>
      <c r="P1341" s="204"/>
      <c r="Q1341" s="204"/>
      <c r="R1341" s="204"/>
      <c r="S1341" s="204"/>
      <c r="T1341" s="204"/>
      <c r="U1341" s="204"/>
      <c r="V1341" s="204"/>
      <c r="W1341" s="204"/>
      <c r="X1341" s="204"/>
      <c r="Y1341" s="204"/>
      <c r="Z1341" s="204"/>
      <c r="AA1341" s="204"/>
      <c r="AB1341" s="204"/>
      <c r="AC1341" s="204"/>
      <c r="AD1341" s="204"/>
      <c r="AE1341" s="204"/>
      <c r="AF1341" s="204"/>
      <c r="AG1341" s="204"/>
      <c r="AH1341" s="204"/>
      <c r="AI1341" s="204"/>
      <c r="AJ1341" s="204"/>
      <c r="AK1341" s="204"/>
      <c r="AL1341" s="204"/>
      <c r="AM1341" s="204"/>
      <c r="AN1341" s="203"/>
      <c r="AO1341" s="203"/>
      <c r="AP1341" s="203"/>
      <c r="AQ1341" s="203"/>
      <c r="AR1341" s="203"/>
      <c r="AS1341" s="203"/>
      <c r="AT1341" s="203"/>
      <c r="AU1341" s="203"/>
      <c r="AV1341" s="203"/>
      <c r="AW1341" s="203"/>
      <c r="AX1341" s="203"/>
      <c r="AY1341" s="203"/>
      <c r="AZ1341" s="203"/>
    </row>
    <row r="1342" spans="5:52" s="135" customFormat="1">
      <c r="E1342" s="204"/>
      <c r="F1342" s="204"/>
      <c r="G1342" s="204"/>
      <c r="H1342" s="204"/>
      <c r="I1342" s="204"/>
      <c r="J1342" s="204"/>
      <c r="K1342" s="204"/>
      <c r="L1342" s="204"/>
      <c r="M1342" s="204"/>
      <c r="N1342" s="204"/>
      <c r="O1342" s="204"/>
      <c r="P1342" s="204"/>
      <c r="Q1342" s="204"/>
      <c r="R1342" s="204"/>
      <c r="S1342" s="204"/>
      <c r="T1342" s="204"/>
      <c r="U1342" s="204"/>
      <c r="V1342" s="204"/>
      <c r="W1342" s="204"/>
      <c r="X1342" s="204"/>
      <c r="Y1342" s="204"/>
      <c r="Z1342" s="204"/>
      <c r="AA1342" s="204"/>
      <c r="AB1342" s="204"/>
      <c r="AC1342" s="204"/>
      <c r="AD1342" s="204"/>
      <c r="AE1342" s="204"/>
      <c r="AF1342" s="204"/>
      <c r="AG1342" s="204"/>
      <c r="AH1342" s="204"/>
      <c r="AI1342" s="204"/>
      <c r="AJ1342" s="204"/>
      <c r="AK1342" s="204"/>
      <c r="AL1342" s="204"/>
      <c r="AM1342" s="204"/>
      <c r="AN1342" s="203"/>
      <c r="AO1342" s="203"/>
      <c r="AP1342" s="203"/>
      <c r="AQ1342" s="203"/>
      <c r="AR1342" s="203"/>
      <c r="AS1342" s="203"/>
      <c r="AT1342" s="203"/>
      <c r="AU1342" s="203"/>
      <c r="AV1342" s="203"/>
      <c r="AW1342" s="203"/>
      <c r="AX1342" s="203"/>
      <c r="AY1342" s="203"/>
      <c r="AZ1342" s="203"/>
    </row>
    <row r="1343" spans="5:52" s="135" customFormat="1">
      <c r="E1343" s="204"/>
      <c r="F1343" s="204"/>
      <c r="G1343" s="204"/>
      <c r="H1343" s="204"/>
      <c r="I1343" s="204"/>
      <c r="J1343" s="204"/>
      <c r="K1343" s="204"/>
      <c r="L1343" s="204"/>
      <c r="M1343" s="204"/>
      <c r="N1343" s="204"/>
      <c r="O1343" s="204"/>
      <c r="P1343" s="204"/>
      <c r="Q1343" s="204"/>
      <c r="R1343" s="204"/>
      <c r="S1343" s="204"/>
      <c r="T1343" s="204"/>
      <c r="U1343" s="204"/>
      <c r="V1343" s="204"/>
      <c r="W1343" s="204"/>
      <c r="X1343" s="204"/>
      <c r="Y1343" s="204"/>
      <c r="Z1343" s="204"/>
      <c r="AA1343" s="204"/>
      <c r="AB1343" s="204"/>
      <c r="AC1343" s="204"/>
      <c r="AD1343" s="204"/>
      <c r="AE1343" s="204"/>
      <c r="AF1343" s="204"/>
      <c r="AG1343" s="204"/>
      <c r="AH1343" s="204"/>
      <c r="AI1343" s="204"/>
      <c r="AJ1343" s="204"/>
      <c r="AK1343" s="204"/>
      <c r="AL1343" s="204"/>
      <c r="AM1343" s="204"/>
      <c r="AN1343" s="203"/>
      <c r="AO1343" s="203"/>
      <c r="AP1343" s="203"/>
      <c r="AQ1343" s="203"/>
      <c r="AR1343" s="203"/>
      <c r="AS1343" s="203"/>
      <c r="AT1343" s="203"/>
      <c r="AU1343" s="203"/>
      <c r="AV1343" s="203"/>
      <c r="AW1343" s="203"/>
      <c r="AX1343" s="203"/>
      <c r="AY1343" s="203"/>
      <c r="AZ1343" s="203"/>
    </row>
    <row r="1344" spans="5:52" s="135" customFormat="1">
      <c r="E1344" s="204"/>
      <c r="F1344" s="204"/>
      <c r="G1344" s="204"/>
      <c r="H1344" s="204"/>
      <c r="I1344" s="204"/>
      <c r="J1344" s="204"/>
      <c r="K1344" s="204"/>
      <c r="L1344" s="204"/>
      <c r="M1344" s="204"/>
      <c r="N1344" s="204"/>
      <c r="O1344" s="204"/>
      <c r="P1344" s="204"/>
      <c r="Q1344" s="204"/>
      <c r="R1344" s="204"/>
      <c r="S1344" s="204"/>
      <c r="T1344" s="204"/>
      <c r="U1344" s="204"/>
      <c r="V1344" s="204"/>
      <c r="W1344" s="204"/>
      <c r="X1344" s="204"/>
      <c r="Y1344" s="204"/>
      <c r="Z1344" s="204"/>
      <c r="AA1344" s="204"/>
      <c r="AB1344" s="204"/>
      <c r="AC1344" s="204"/>
      <c r="AD1344" s="204"/>
      <c r="AE1344" s="204"/>
      <c r="AF1344" s="204"/>
      <c r="AG1344" s="204"/>
      <c r="AH1344" s="204"/>
      <c r="AI1344" s="204"/>
      <c r="AJ1344" s="204"/>
      <c r="AK1344" s="204"/>
      <c r="AL1344" s="204"/>
      <c r="AM1344" s="204"/>
      <c r="AN1344" s="203"/>
      <c r="AO1344" s="203"/>
      <c r="AP1344" s="203"/>
      <c r="AQ1344" s="203"/>
      <c r="AR1344" s="203"/>
      <c r="AS1344" s="203"/>
      <c r="AT1344" s="203"/>
      <c r="AU1344" s="203"/>
      <c r="AV1344" s="203"/>
      <c r="AW1344" s="203"/>
      <c r="AX1344" s="203"/>
      <c r="AY1344" s="203"/>
      <c r="AZ1344" s="203"/>
    </row>
    <row r="1345" spans="5:52" s="135" customFormat="1">
      <c r="E1345" s="204"/>
      <c r="F1345" s="204"/>
      <c r="G1345" s="204"/>
      <c r="H1345" s="204"/>
      <c r="I1345" s="204"/>
      <c r="J1345" s="204"/>
      <c r="K1345" s="204"/>
      <c r="L1345" s="204"/>
      <c r="M1345" s="204"/>
      <c r="N1345" s="204"/>
      <c r="O1345" s="204"/>
      <c r="P1345" s="204"/>
      <c r="Q1345" s="204"/>
      <c r="R1345" s="204"/>
      <c r="S1345" s="204"/>
      <c r="T1345" s="204"/>
      <c r="U1345" s="204"/>
      <c r="V1345" s="204"/>
      <c r="W1345" s="204"/>
      <c r="X1345" s="204"/>
      <c r="Y1345" s="204"/>
      <c r="Z1345" s="204"/>
      <c r="AA1345" s="204"/>
      <c r="AB1345" s="204"/>
      <c r="AC1345" s="204"/>
      <c r="AD1345" s="204"/>
      <c r="AE1345" s="204"/>
      <c r="AF1345" s="204"/>
      <c r="AG1345" s="204"/>
      <c r="AH1345" s="204"/>
      <c r="AI1345" s="204"/>
      <c r="AJ1345" s="204"/>
      <c r="AK1345" s="204"/>
      <c r="AL1345" s="204"/>
      <c r="AM1345" s="204"/>
      <c r="AN1345" s="203"/>
      <c r="AO1345" s="203"/>
      <c r="AP1345" s="203"/>
      <c r="AQ1345" s="203"/>
      <c r="AR1345" s="203"/>
      <c r="AS1345" s="203"/>
      <c r="AT1345" s="203"/>
      <c r="AU1345" s="203"/>
      <c r="AV1345" s="203"/>
      <c r="AW1345" s="203"/>
      <c r="AX1345" s="203"/>
      <c r="AY1345" s="203"/>
      <c r="AZ1345" s="203"/>
    </row>
    <row r="1346" spans="5:52" s="135" customFormat="1">
      <c r="E1346" s="204"/>
      <c r="F1346" s="204"/>
      <c r="G1346" s="204"/>
      <c r="H1346" s="204"/>
      <c r="I1346" s="204"/>
      <c r="J1346" s="204"/>
      <c r="K1346" s="204"/>
      <c r="L1346" s="204"/>
      <c r="M1346" s="204"/>
      <c r="N1346" s="204"/>
      <c r="O1346" s="204"/>
      <c r="P1346" s="204"/>
      <c r="Q1346" s="204"/>
      <c r="R1346" s="204"/>
      <c r="S1346" s="204"/>
      <c r="T1346" s="204"/>
      <c r="U1346" s="204"/>
      <c r="V1346" s="204"/>
      <c r="W1346" s="204"/>
      <c r="X1346" s="204"/>
      <c r="Y1346" s="204"/>
      <c r="Z1346" s="204"/>
      <c r="AA1346" s="204"/>
      <c r="AB1346" s="204"/>
      <c r="AC1346" s="204"/>
      <c r="AD1346" s="204"/>
      <c r="AE1346" s="204"/>
      <c r="AF1346" s="204"/>
      <c r="AG1346" s="204"/>
      <c r="AH1346" s="204"/>
      <c r="AI1346" s="204"/>
      <c r="AJ1346" s="204"/>
      <c r="AK1346" s="204"/>
      <c r="AL1346" s="204"/>
      <c r="AM1346" s="204"/>
      <c r="AN1346" s="203"/>
      <c r="AO1346" s="203"/>
      <c r="AP1346" s="203"/>
      <c r="AQ1346" s="203"/>
      <c r="AR1346" s="203"/>
      <c r="AS1346" s="203"/>
      <c r="AT1346" s="203"/>
      <c r="AU1346" s="203"/>
      <c r="AV1346" s="203"/>
      <c r="AW1346" s="203"/>
      <c r="AX1346" s="203"/>
      <c r="AY1346" s="203"/>
      <c r="AZ1346" s="203"/>
    </row>
    <row r="1347" spans="5:52" s="135" customFormat="1">
      <c r="E1347" s="204"/>
      <c r="F1347" s="204"/>
      <c r="G1347" s="204"/>
      <c r="H1347" s="204"/>
      <c r="I1347" s="204"/>
      <c r="J1347" s="204"/>
      <c r="K1347" s="204"/>
      <c r="L1347" s="204"/>
      <c r="M1347" s="204"/>
      <c r="N1347" s="204"/>
      <c r="O1347" s="204"/>
      <c r="P1347" s="204"/>
      <c r="Q1347" s="204"/>
      <c r="R1347" s="204"/>
      <c r="S1347" s="204"/>
      <c r="T1347" s="204"/>
      <c r="U1347" s="204"/>
      <c r="V1347" s="204"/>
      <c r="W1347" s="204"/>
      <c r="X1347" s="204"/>
      <c r="Y1347" s="204"/>
      <c r="Z1347" s="204"/>
      <c r="AA1347" s="204"/>
      <c r="AB1347" s="204"/>
      <c r="AC1347" s="204"/>
      <c r="AD1347" s="204"/>
      <c r="AE1347" s="204"/>
      <c r="AF1347" s="204"/>
      <c r="AG1347" s="204"/>
      <c r="AH1347" s="204"/>
      <c r="AI1347" s="204"/>
      <c r="AJ1347" s="204"/>
      <c r="AK1347" s="204"/>
      <c r="AL1347" s="204"/>
      <c r="AM1347" s="204"/>
      <c r="AN1347" s="203"/>
      <c r="AO1347" s="203"/>
      <c r="AP1347" s="203"/>
      <c r="AQ1347" s="203"/>
      <c r="AR1347" s="203"/>
      <c r="AS1347" s="203"/>
      <c r="AT1347" s="203"/>
      <c r="AU1347" s="203"/>
      <c r="AV1347" s="203"/>
      <c r="AW1347" s="203"/>
      <c r="AX1347" s="203"/>
      <c r="AY1347" s="203"/>
      <c r="AZ1347" s="203"/>
    </row>
    <row r="1348" spans="5:52" s="135" customFormat="1">
      <c r="E1348" s="204"/>
      <c r="F1348" s="204"/>
      <c r="G1348" s="204"/>
      <c r="H1348" s="204"/>
      <c r="I1348" s="204"/>
      <c r="J1348" s="204"/>
      <c r="K1348" s="204"/>
      <c r="L1348" s="204"/>
      <c r="M1348" s="204"/>
      <c r="N1348" s="204"/>
      <c r="O1348" s="204"/>
      <c r="P1348" s="204"/>
      <c r="Q1348" s="204"/>
      <c r="R1348" s="204"/>
      <c r="S1348" s="204"/>
      <c r="T1348" s="204"/>
      <c r="U1348" s="204"/>
      <c r="V1348" s="204"/>
      <c r="W1348" s="204"/>
      <c r="X1348" s="204"/>
      <c r="Y1348" s="204"/>
      <c r="Z1348" s="204"/>
      <c r="AA1348" s="204"/>
      <c r="AB1348" s="204"/>
      <c r="AC1348" s="204"/>
      <c r="AD1348" s="204"/>
      <c r="AE1348" s="204"/>
      <c r="AF1348" s="204"/>
      <c r="AG1348" s="204"/>
      <c r="AH1348" s="204"/>
      <c r="AI1348" s="204"/>
      <c r="AJ1348" s="204"/>
      <c r="AK1348" s="204"/>
      <c r="AL1348" s="204"/>
      <c r="AM1348" s="204"/>
      <c r="AN1348" s="203"/>
      <c r="AO1348" s="203"/>
      <c r="AP1348" s="203"/>
      <c r="AQ1348" s="203"/>
      <c r="AR1348" s="203"/>
      <c r="AS1348" s="203"/>
      <c r="AT1348" s="203"/>
      <c r="AU1348" s="203"/>
      <c r="AV1348" s="203"/>
      <c r="AW1348" s="203"/>
      <c r="AX1348" s="203"/>
      <c r="AY1348" s="203"/>
      <c r="AZ1348" s="203"/>
    </row>
    <row r="1349" spans="5:52" s="135" customFormat="1">
      <c r="E1349" s="204"/>
      <c r="F1349" s="204"/>
      <c r="G1349" s="204"/>
      <c r="H1349" s="204"/>
      <c r="I1349" s="204"/>
      <c r="J1349" s="204"/>
      <c r="K1349" s="204"/>
      <c r="L1349" s="204"/>
      <c r="M1349" s="204"/>
      <c r="N1349" s="204"/>
      <c r="O1349" s="204"/>
      <c r="P1349" s="204"/>
      <c r="Q1349" s="204"/>
      <c r="R1349" s="204"/>
      <c r="S1349" s="204"/>
      <c r="T1349" s="204"/>
      <c r="U1349" s="204"/>
      <c r="V1349" s="204"/>
      <c r="W1349" s="204"/>
      <c r="X1349" s="204"/>
      <c r="Y1349" s="204"/>
      <c r="Z1349" s="204"/>
      <c r="AA1349" s="204"/>
      <c r="AB1349" s="204"/>
      <c r="AC1349" s="204"/>
      <c r="AD1349" s="204"/>
      <c r="AE1349" s="204"/>
      <c r="AF1349" s="204"/>
      <c r="AG1349" s="204"/>
      <c r="AH1349" s="204"/>
      <c r="AI1349" s="204"/>
      <c r="AJ1349" s="204"/>
      <c r="AK1349" s="204"/>
      <c r="AL1349" s="204"/>
      <c r="AM1349" s="204"/>
      <c r="AN1349" s="203"/>
      <c r="AO1349" s="203"/>
      <c r="AP1349" s="203"/>
      <c r="AQ1349" s="203"/>
      <c r="AR1349" s="203"/>
      <c r="AS1349" s="203"/>
      <c r="AT1349" s="203"/>
      <c r="AU1349" s="203"/>
      <c r="AV1349" s="203"/>
      <c r="AW1349" s="203"/>
      <c r="AX1349" s="203"/>
      <c r="AY1349" s="203"/>
      <c r="AZ1349" s="203"/>
    </row>
    <row r="1350" spans="5:52" s="135" customFormat="1">
      <c r="E1350" s="204"/>
      <c r="F1350" s="204"/>
      <c r="G1350" s="204"/>
      <c r="H1350" s="204"/>
      <c r="I1350" s="204"/>
      <c r="J1350" s="204"/>
      <c r="K1350" s="204"/>
      <c r="L1350" s="204"/>
      <c r="M1350" s="204"/>
      <c r="N1350" s="204"/>
      <c r="O1350" s="204"/>
      <c r="P1350" s="204"/>
      <c r="Q1350" s="204"/>
      <c r="R1350" s="204"/>
      <c r="S1350" s="204"/>
      <c r="T1350" s="204"/>
      <c r="U1350" s="204"/>
      <c r="V1350" s="204"/>
      <c r="W1350" s="204"/>
      <c r="X1350" s="204"/>
      <c r="Y1350" s="204"/>
      <c r="Z1350" s="204"/>
      <c r="AA1350" s="204"/>
      <c r="AB1350" s="204"/>
      <c r="AC1350" s="204"/>
      <c r="AD1350" s="204"/>
      <c r="AE1350" s="204"/>
      <c r="AF1350" s="204"/>
      <c r="AG1350" s="204"/>
      <c r="AH1350" s="204"/>
      <c r="AI1350" s="204"/>
      <c r="AJ1350" s="204"/>
      <c r="AK1350" s="204"/>
      <c r="AL1350" s="204"/>
      <c r="AM1350" s="204"/>
      <c r="AN1350" s="203"/>
      <c r="AO1350" s="203"/>
      <c r="AP1350" s="203"/>
      <c r="AQ1350" s="203"/>
      <c r="AR1350" s="203"/>
      <c r="AS1350" s="203"/>
      <c r="AT1350" s="203"/>
      <c r="AU1350" s="203"/>
      <c r="AV1350" s="203"/>
      <c r="AW1350" s="203"/>
      <c r="AX1350" s="203"/>
      <c r="AY1350" s="203"/>
      <c r="AZ1350" s="203"/>
    </row>
    <row r="1351" spans="5:52" s="135" customFormat="1">
      <c r="E1351" s="204"/>
      <c r="F1351" s="204"/>
      <c r="G1351" s="204"/>
      <c r="H1351" s="204"/>
      <c r="I1351" s="204"/>
      <c r="J1351" s="204"/>
      <c r="K1351" s="204"/>
      <c r="L1351" s="204"/>
      <c r="M1351" s="204"/>
      <c r="N1351" s="204"/>
      <c r="O1351" s="204"/>
      <c r="P1351" s="204"/>
      <c r="Q1351" s="204"/>
      <c r="R1351" s="204"/>
      <c r="S1351" s="204"/>
      <c r="T1351" s="204"/>
      <c r="U1351" s="204"/>
      <c r="V1351" s="204"/>
      <c r="W1351" s="204"/>
      <c r="X1351" s="204"/>
      <c r="Y1351" s="204"/>
      <c r="Z1351" s="204"/>
      <c r="AA1351" s="204"/>
      <c r="AB1351" s="204"/>
      <c r="AC1351" s="204"/>
      <c r="AD1351" s="204"/>
      <c r="AE1351" s="204"/>
      <c r="AF1351" s="204"/>
      <c r="AG1351" s="204"/>
      <c r="AH1351" s="204"/>
      <c r="AI1351" s="204"/>
      <c r="AJ1351" s="204"/>
      <c r="AK1351" s="204"/>
      <c r="AL1351" s="204"/>
      <c r="AM1351" s="204"/>
      <c r="AN1351" s="203"/>
      <c r="AO1351" s="203"/>
      <c r="AP1351" s="203"/>
      <c r="AQ1351" s="203"/>
      <c r="AR1351" s="203"/>
      <c r="AS1351" s="203"/>
      <c r="AT1351" s="203"/>
      <c r="AU1351" s="203"/>
      <c r="AV1351" s="203"/>
      <c r="AW1351" s="203"/>
      <c r="AX1351" s="203"/>
      <c r="AY1351" s="203"/>
      <c r="AZ1351" s="203"/>
    </row>
    <row r="1352" spans="5:52" s="135" customFormat="1">
      <c r="E1352" s="204"/>
      <c r="F1352" s="204"/>
      <c r="G1352" s="204"/>
      <c r="H1352" s="204"/>
      <c r="I1352" s="204"/>
      <c r="J1352" s="204"/>
      <c r="K1352" s="204"/>
      <c r="L1352" s="204"/>
      <c r="M1352" s="204"/>
      <c r="N1352" s="204"/>
      <c r="O1352" s="204"/>
      <c r="P1352" s="204"/>
      <c r="Q1352" s="204"/>
      <c r="R1352" s="204"/>
      <c r="S1352" s="204"/>
      <c r="T1352" s="204"/>
      <c r="U1352" s="204"/>
      <c r="V1352" s="204"/>
      <c r="W1352" s="204"/>
      <c r="X1352" s="204"/>
      <c r="Y1352" s="204"/>
      <c r="Z1352" s="204"/>
      <c r="AA1352" s="204"/>
      <c r="AB1352" s="204"/>
      <c r="AC1352" s="204"/>
      <c r="AD1352" s="204"/>
      <c r="AE1352" s="204"/>
      <c r="AF1352" s="204"/>
      <c r="AG1352" s="204"/>
      <c r="AH1352" s="204"/>
      <c r="AI1352" s="204"/>
      <c r="AJ1352" s="204"/>
      <c r="AK1352" s="204"/>
      <c r="AL1352" s="204"/>
      <c r="AM1352" s="204"/>
      <c r="AN1352" s="203"/>
      <c r="AO1352" s="203"/>
      <c r="AP1352" s="203"/>
      <c r="AQ1352" s="203"/>
      <c r="AR1352" s="203"/>
      <c r="AS1352" s="203"/>
      <c r="AT1352" s="203"/>
      <c r="AU1352" s="203"/>
      <c r="AV1352" s="203"/>
      <c r="AW1352" s="203"/>
      <c r="AX1352" s="203"/>
      <c r="AY1352" s="203"/>
      <c r="AZ1352" s="203"/>
    </row>
    <row r="1353" spans="5:52" s="135" customFormat="1">
      <c r="E1353" s="204"/>
      <c r="F1353" s="204"/>
      <c r="G1353" s="204"/>
      <c r="H1353" s="204"/>
      <c r="I1353" s="204"/>
      <c r="J1353" s="204"/>
      <c r="K1353" s="204"/>
      <c r="L1353" s="204"/>
      <c r="M1353" s="204"/>
      <c r="N1353" s="204"/>
      <c r="O1353" s="204"/>
      <c r="P1353" s="204"/>
      <c r="Q1353" s="204"/>
      <c r="R1353" s="204"/>
      <c r="S1353" s="204"/>
      <c r="T1353" s="204"/>
      <c r="U1353" s="204"/>
      <c r="V1353" s="204"/>
      <c r="W1353" s="204"/>
      <c r="X1353" s="204"/>
      <c r="Y1353" s="204"/>
      <c r="Z1353" s="204"/>
      <c r="AA1353" s="204"/>
      <c r="AB1353" s="204"/>
      <c r="AC1353" s="204"/>
      <c r="AD1353" s="204"/>
      <c r="AE1353" s="204"/>
      <c r="AF1353" s="204"/>
      <c r="AG1353" s="204"/>
      <c r="AH1353" s="204"/>
      <c r="AI1353" s="204"/>
      <c r="AJ1353" s="204"/>
      <c r="AK1353" s="204"/>
      <c r="AL1353" s="204"/>
      <c r="AM1353" s="204"/>
      <c r="AN1353" s="203"/>
      <c r="AO1353" s="203"/>
      <c r="AP1353" s="203"/>
      <c r="AQ1353" s="203"/>
      <c r="AR1353" s="203"/>
      <c r="AS1353" s="203"/>
      <c r="AT1353" s="203"/>
      <c r="AU1353" s="203"/>
      <c r="AV1353" s="203"/>
      <c r="AW1353" s="203"/>
      <c r="AX1353" s="203"/>
      <c r="AY1353" s="203"/>
      <c r="AZ1353" s="203"/>
    </row>
    <row r="1354" spans="5:52" s="135" customFormat="1">
      <c r="E1354" s="204"/>
      <c r="F1354" s="204"/>
      <c r="G1354" s="204"/>
      <c r="H1354" s="204"/>
      <c r="I1354" s="204"/>
      <c r="J1354" s="204"/>
      <c r="K1354" s="204"/>
      <c r="L1354" s="204"/>
      <c r="M1354" s="204"/>
      <c r="N1354" s="204"/>
      <c r="O1354" s="204"/>
      <c r="P1354" s="204"/>
      <c r="Q1354" s="204"/>
      <c r="R1354" s="204"/>
      <c r="S1354" s="204"/>
      <c r="T1354" s="204"/>
      <c r="U1354" s="204"/>
      <c r="V1354" s="204"/>
      <c r="W1354" s="204"/>
      <c r="X1354" s="204"/>
      <c r="Y1354" s="204"/>
      <c r="Z1354" s="204"/>
      <c r="AA1354" s="204"/>
      <c r="AB1354" s="204"/>
      <c r="AC1354" s="204"/>
      <c r="AD1354" s="204"/>
      <c r="AE1354" s="204"/>
      <c r="AF1354" s="204"/>
      <c r="AG1354" s="204"/>
      <c r="AH1354" s="204"/>
      <c r="AI1354" s="204"/>
      <c r="AJ1354" s="204"/>
      <c r="AK1354" s="204"/>
      <c r="AL1354" s="204"/>
      <c r="AM1354" s="204"/>
      <c r="AN1354" s="203"/>
      <c r="AO1354" s="203"/>
      <c r="AP1354" s="203"/>
      <c r="AQ1354" s="203"/>
      <c r="AR1354" s="203"/>
      <c r="AS1354" s="203"/>
      <c r="AT1354" s="203"/>
      <c r="AU1354" s="203"/>
      <c r="AV1354" s="203"/>
      <c r="AW1354" s="203"/>
      <c r="AX1354" s="203"/>
      <c r="AY1354" s="203"/>
      <c r="AZ1354" s="203"/>
    </row>
    <row r="1355" spans="5:52" s="135" customFormat="1">
      <c r="E1355" s="204"/>
      <c r="F1355" s="204"/>
      <c r="G1355" s="204"/>
      <c r="H1355" s="204"/>
      <c r="I1355" s="204"/>
      <c r="J1355" s="204"/>
      <c r="K1355" s="204"/>
      <c r="L1355" s="204"/>
      <c r="M1355" s="204"/>
      <c r="N1355" s="204"/>
      <c r="O1355" s="204"/>
      <c r="P1355" s="204"/>
      <c r="Q1355" s="204"/>
      <c r="R1355" s="204"/>
      <c r="S1355" s="204"/>
      <c r="T1355" s="204"/>
      <c r="U1355" s="204"/>
      <c r="V1355" s="204"/>
      <c r="W1355" s="204"/>
      <c r="X1355" s="204"/>
      <c r="Y1355" s="204"/>
      <c r="Z1355" s="204"/>
      <c r="AA1355" s="204"/>
      <c r="AB1355" s="204"/>
      <c r="AC1355" s="204"/>
      <c r="AD1355" s="204"/>
      <c r="AE1355" s="204"/>
      <c r="AF1355" s="204"/>
      <c r="AG1355" s="204"/>
      <c r="AH1355" s="204"/>
      <c r="AI1355" s="204"/>
      <c r="AJ1355" s="204"/>
      <c r="AK1355" s="204"/>
      <c r="AL1355" s="204"/>
      <c r="AM1355" s="204"/>
      <c r="AN1355" s="203"/>
      <c r="AO1355" s="203"/>
      <c r="AP1355" s="203"/>
      <c r="AQ1355" s="203"/>
      <c r="AR1355" s="203"/>
      <c r="AS1355" s="203"/>
      <c r="AT1355" s="203"/>
      <c r="AU1355" s="203"/>
      <c r="AV1355" s="203"/>
      <c r="AW1355" s="203"/>
      <c r="AX1355" s="203"/>
      <c r="AY1355" s="203"/>
      <c r="AZ1355" s="203"/>
    </row>
    <row r="1356" spans="5:52" s="135" customFormat="1">
      <c r="E1356" s="204"/>
      <c r="F1356" s="204"/>
      <c r="G1356" s="204"/>
      <c r="H1356" s="204"/>
      <c r="I1356" s="204"/>
      <c r="J1356" s="204"/>
      <c r="K1356" s="204"/>
      <c r="L1356" s="204"/>
      <c r="M1356" s="204"/>
      <c r="N1356" s="204"/>
      <c r="O1356" s="204"/>
      <c r="P1356" s="204"/>
      <c r="Q1356" s="204"/>
      <c r="R1356" s="204"/>
      <c r="S1356" s="204"/>
      <c r="T1356" s="204"/>
      <c r="U1356" s="204"/>
      <c r="V1356" s="204"/>
      <c r="W1356" s="204"/>
      <c r="X1356" s="204"/>
      <c r="Y1356" s="204"/>
      <c r="Z1356" s="204"/>
      <c r="AA1356" s="204"/>
      <c r="AB1356" s="204"/>
      <c r="AC1356" s="204"/>
      <c r="AD1356" s="204"/>
      <c r="AE1356" s="204"/>
      <c r="AF1356" s="204"/>
      <c r="AG1356" s="204"/>
      <c r="AH1356" s="204"/>
      <c r="AI1356" s="204"/>
      <c r="AJ1356" s="204"/>
      <c r="AK1356" s="204"/>
      <c r="AL1356" s="204"/>
      <c r="AM1356" s="204"/>
      <c r="AN1356" s="203"/>
      <c r="AO1356" s="203"/>
      <c r="AP1356" s="203"/>
      <c r="AQ1356" s="203"/>
      <c r="AR1356" s="203"/>
      <c r="AS1356" s="203"/>
      <c r="AT1356" s="203"/>
      <c r="AU1356" s="203"/>
      <c r="AV1356" s="203"/>
      <c r="AW1356" s="203"/>
      <c r="AX1356" s="203"/>
      <c r="AY1356" s="203"/>
      <c r="AZ1356" s="203"/>
    </row>
    <row r="1357" spans="5:52" s="135" customFormat="1">
      <c r="E1357" s="204"/>
      <c r="F1357" s="204"/>
      <c r="G1357" s="204"/>
      <c r="H1357" s="204"/>
      <c r="I1357" s="204"/>
      <c r="J1357" s="204"/>
      <c r="K1357" s="204"/>
      <c r="L1357" s="204"/>
      <c r="M1357" s="204"/>
      <c r="N1357" s="204"/>
      <c r="O1357" s="204"/>
      <c r="P1357" s="204"/>
      <c r="Q1357" s="204"/>
      <c r="R1357" s="204"/>
      <c r="S1357" s="204"/>
      <c r="T1357" s="204"/>
      <c r="U1357" s="204"/>
      <c r="V1357" s="204"/>
      <c r="W1357" s="204"/>
      <c r="X1357" s="204"/>
      <c r="Y1357" s="204"/>
      <c r="Z1357" s="204"/>
      <c r="AA1357" s="204"/>
      <c r="AB1357" s="204"/>
      <c r="AC1357" s="204"/>
      <c r="AD1357" s="204"/>
      <c r="AE1357" s="204"/>
      <c r="AF1357" s="204"/>
      <c r="AG1357" s="204"/>
      <c r="AH1357" s="204"/>
      <c r="AI1357" s="204"/>
      <c r="AJ1357" s="204"/>
      <c r="AK1357" s="204"/>
      <c r="AL1357" s="204"/>
      <c r="AM1357" s="204"/>
      <c r="AN1357" s="203"/>
      <c r="AO1357" s="203"/>
      <c r="AP1357" s="203"/>
      <c r="AQ1357" s="203"/>
      <c r="AR1357" s="203"/>
      <c r="AS1357" s="203"/>
      <c r="AT1357" s="203"/>
      <c r="AU1357" s="203"/>
      <c r="AV1357" s="203"/>
      <c r="AW1357" s="203"/>
      <c r="AX1357" s="203"/>
      <c r="AY1357" s="203"/>
      <c r="AZ1357" s="203"/>
    </row>
    <row r="1358" spans="5:52" s="135" customFormat="1">
      <c r="E1358" s="204"/>
      <c r="F1358" s="204"/>
      <c r="G1358" s="204"/>
      <c r="H1358" s="204"/>
      <c r="I1358" s="204"/>
      <c r="J1358" s="204"/>
      <c r="K1358" s="204"/>
      <c r="L1358" s="204"/>
      <c r="M1358" s="204"/>
      <c r="N1358" s="204"/>
      <c r="O1358" s="204"/>
      <c r="P1358" s="204"/>
      <c r="Q1358" s="204"/>
      <c r="R1358" s="204"/>
      <c r="S1358" s="204"/>
      <c r="T1358" s="204"/>
      <c r="U1358" s="204"/>
      <c r="V1358" s="204"/>
      <c r="W1358" s="204"/>
      <c r="X1358" s="204"/>
      <c r="Y1358" s="204"/>
      <c r="Z1358" s="204"/>
      <c r="AA1358" s="204"/>
      <c r="AB1358" s="204"/>
      <c r="AC1358" s="204"/>
      <c r="AD1358" s="204"/>
      <c r="AE1358" s="204"/>
      <c r="AF1358" s="204"/>
      <c r="AG1358" s="204"/>
      <c r="AH1358" s="204"/>
      <c r="AI1358" s="204"/>
      <c r="AJ1358" s="204"/>
      <c r="AK1358" s="204"/>
      <c r="AL1358" s="204"/>
      <c r="AM1358" s="204"/>
      <c r="AN1358" s="203"/>
      <c r="AO1358" s="203"/>
      <c r="AP1358" s="203"/>
      <c r="AQ1358" s="203"/>
      <c r="AR1358" s="203"/>
      <c r="AS1358" s="203"/>
      <c r="AT1358" s="203"/>
      <c r="AU1358" s="203"/>
      <c r="AV1358" s="203"/>
      <c r="AW1358" s="203"/>
      <c r="AX1358" s="203"/>
      <c r="AY1358" s="203"/>
      <c r="AZ1358" s="203"/>
    </row>
    <row r="1359" spans="5:52" s="135" customFormat="1">
      <c r="E1359" s="204"/>
      <c r="F1359" s="204"/>
      <c r="G1359" s="204"/>
      <c r="H1359" s="204"/>
      <c r="I1359" s="204"/>
      <c r="J1359" s="204"/>
      <c r="K1359" s="204"/>
      <c r="L1359" s="204"/>
      <c r="M1359" s="204"/>
      <c r="N1359" s="204"/>
      <c r="O1359" s="204"/>
      <c r="P1359" s="204"/>
      <c r="Q1359" s="204"/>
      <c r="R1359" s="204"/>
      <c r="S1359" s="204"/>
      <c r="T1359" s="204"/>
      <c r="U1359" s="204"/>
      <c r="V1359" s="204"/>
      <c r="W1359" s="204"/>
      <c r="X1359" s="204"/>
      <c r="Y1359" s="204"/>
      <c r="Z1359" s="204"/>
      <c r="AA1359" s="204"/>
      <c r="AB1359" s="204"/>
      <c r="AC1359" s="204"/>
      <c r="AD1359" s="204"/>
      <c r="AE1359" s="204"/>
      <c r="AF1359" s="204"/>
      <c r="AG1359" s="204"/>
      <c r="AH1359" s="204"/>
      <c r="AI1359" s="204"/>
      <c r="AJ1359" s="204"/>
      <c r="AK1359" s="204"/>
      <c r="AL1359" s="204"/>
      <c r="AM1359" s="204"/>
      <c r="AN1359" s="203"/>
      <c r="AO1359" s="203"/>
      <c r="AP1359" s="203"/>
      <c r="AQ1359" s="203"/>
      <c r="AR1359" s="203"/>
      <c r="AS1359" s="203"/>
      <c r="AT1359" s="203"/>
      <c r="AU1359" s="203"/>
      <c r="AV1359" s="203"/>
      <c r="AW1359" s="203"/>
      <c r="AX1359" s="203"/>
      <c r="AY1359" s="203"/>
      <c r="AZ1359" s="203"/>
    </row>
    <row r="1360" spans="5:52" s="135" customFormat="1">
      <c r="E1360" s="204"/>
      <c r="F1360" s="204"/>
      <c r="G1360" s="204"/>
      <c r="H1360" s="204"/>
      <c r="I1360" s="204"/>
      <c r="J1360" s="204"/>
      <c r="K1360" s="204"/>
      <c r="L1360" s="204"/>
      <c r="M1360" s="204"/>
      <c r="N1360" s="204"/>
      <c r="O1360" s="204"/>
      <c r="P1360" s="204"/>
      <c r="Q1360" s="204"/>
      <c r="R1360" s="204"/>
      <c r="S1360" s="204"/>
      <c r="T1360" s="204"/>
      <c r="U1360" s="204"/>
      <c r="V1360" s="204"/>
      <c r="W1360" s="204"/>
      <c r="X1360" s="204"/>
      <c r="Y1360" s="204"/>
      <c r="Z1360" s="204"/>
      <c r="AA1360" s="204"/>
      <c r="AB1360" s="204"/>
      <c r="AC1360" s="204"/>
      <c r="AD1360" s="204"/>
      <c r="AE1360" s="204"/>
      <c r="AF1360" s="204"/>
      <c r="AG1360" s="204"/>
      <c r="AH1360" s="204"/>
      <c r="AI1360" s="204"/>
      <c r="AJ1360" s="204"/>
      <c r="AK1360" s="204"/>
      <c r="AL1360" s="204"/>
      <c r="AM1360" s="204"/>
      <c r="AN1360" s="203"/>
      <c r="AO1360" s="203"/>
      <c r="AP1360" s="203"/>
      <c r="AQ1360" s="203"/>
      <c r="AR1360" s="203"/>
      <c r="AS1360" s="203"/>
      <c r="AT1360" s="203"/>
      <c r="AU1360" s="203"/>
      <c r="AV1360" s="203"/>
      <c r="AW1360" s="203"/>
      <c r="AX1360" s="203"/>
      <c r="AY1360" s="203"/>
      <c r="AZ1360" s="203"/>
    </row>
    <row r="1361" spans="5:52" s="135" customFormat="1">
      <c r="E1361" s="204"/>
      <c r="F1361" s="204"/>
      <c r="G1361" s="204"/>
      <c r="H1361" s="204"/>
      <c r="I1361" s="204"/>
      <c r="J1361" s="204"/>
      <c r="K1361" s="204"/>
      <c r="L1361" s="204"/>
      <c r="M1361" s="204"/>
      <c r="N1361" s="204"/>
      <c r="O1361" s="204"/>
      <c r="P1361" s="204"/>
      <c r="Q1361" s="204"/>
      <c r="R1361" s="204"/>
      <c r="S1361" s="204"/>
      <c r="T1361" s="204"/>
      <c r="U1361" s="204"/>
      <c r="V1361" s="204"/>
      <c r="W1361" s="204"/>
      <c r="X1361" s="204"/>
      <c r="Y1361" s="204"/>
      <c r="Z1361" s="204"/>
      <c r="AA1361" s="204"/>
      <c r="AB1361" s="204"/>
      <c r="AC1361" s="204"/>
      <c r="AD1361" s="204"/>
      <c r="AE1361" s="204"/>
      <c r="AF1361" s="204"/>
      <c r="AG1361" s="204"/>
      <c r="AH1361" s="204"/>
      <c r="AI1361" s="204"/>
      <c r="AJ1361" s="204"/>
      <c r="AK1361" s="204"/>
      <c r="AL1361" s="204"/>
      <c r="AM1361" s="204"/>
      <c r="AN1361" s="203"/>
      <c r="AO1361" s="203"/>
      <c r="AP1361" s="203"/>
      <c r="AQ1361" s="203"/>
      <c r="AR1361" s="203"/>
      <c r="AS1361" s="203"/>
      <c r="AT1361" s="203"/>
      <c r="AU1361" s="203"/>
      <c r="AV1361" s="203"/>
      <c r="AW1361" s="203"/>
      <c r="AX1361" s="203"/>
      <c r="AY1361" s="203"/>
      <c r="AZ1361" s="203"/>
    </row>
    <row r="1362" spans="5:52" s="135" customFormat="1">
      <c r="E1362" s="204"/>
      <c r="F1362" s="204"/>
      <c r="G1362" s="204"/>
      <c r="H1362" s="204"/>
      <c r="I1362" s="204"/>
      <c r="J1362" s="204"/>
      <c r="K1362" s="204"/>
      <c r="L1362" s="204"/>
      <c r="M1362" s="204"/>
      <c r="N1362" s="204"/>
      <c r="O1362" s="204"/>
      <c r="P1362" s="204"/>
      <c r="Q1362" s="204"/>
      <c r="R1362" s="204"/>
      <c r="S1362" s="204"/>
      <c r="T1362" s="204"/>
      <c r="U1362" s="204"/>
      <c r="V1362" s="204"/>
      <c r="W1362" s="204"/>
      <c r="X1362" s="204"/>
      <c r="Y1362" s="204"/>
      <c r="Z1362" s="204"/>
      <c r="AA1362" s="204"/>
      <c r="AB1362" s="204"/>
      <c r="AC1362" s="204"/>
      <c r="AD1362" s="204"/>
      <c r="AE1362" s="204"/>
      <c r="AF1362" s="204"/>
      <c r="AG1362" s="204"/>
      <c r="AH1362" s="204"/>
      <c r="AI1362" s="204"/>
      <c r="AJ1362" s="204"/>
      <c r="AK1362" s="204"/>
      <c r="AL1362" s="204"/>
      <c r="AM1362" s="204"/>
      <c r="AN1362" s="203"/>
      <c r="AO1362" s="203"/>
      <c r="AP1362" s="203"/>
      <c r="AQ1362" s="203"/>
      <c r="AR1362" s="203"/>
      <c r="AS1362" s="203"/>
      <c r="AT1362" s="203"/>
      <c r="AU1362" s="203"/>
      <c r="AV1362" s="203"/>
      <c r="AW1362" s="203"/>
      <c r="AX1362" s="203"/>
      <c r="AY1362" s="203"/>
      <c r="AZ1362" s="203"/>
    </row>
    <row r="1363" spans="5:52" s="135" customFormat="1">
      <c r="E1363" s="204"/>
      <c r="F1363" s="204"/>
      <c r="G1363" s="204"/>
      <c r="H1363" s="204"/>
      <c r="I1363" s="204"/>
      <c r="J1363" s="204"/>
      <c r="K1363" s="204"/>
      <c r="L1363" s="204"/>
      <c r="M1363" s="204"/>
      <c r="N1363" s="204"/>
      <c r="O1363" s="204"/>
      <c r="P1363" s="204"/>
      <c r="Q1363" s="204"/>
      <c r="R1363" s="204"/>
      <c r="S1363" s="204"/>
      <c r="T1363" s="204"/>
      <c r="U1363" s="204"/>
      <c r="V1363" s="204"/>
      <c r="W1363" s="204"/>
      <c r="X1363" s="204"/>
      <c r="Y1363" s="204"/>
      <c r="Z1363" s="204"/>
      <c r="AA1363" s="204"/>
      <c r="AB1363" s="204"/>
      <c r="AC1363" s="204"/>
      <c r="AD1363" s="204"/>
      <c r="AE1363" s="204"/>
      <c r="AF1363" s="204"/>
      <c r="AG1363" s="204"/>
      <c r="AH1363" s="204"/>
      <c r="AI1363" s="204"/>
      <c r="AJ1363" s="204"/>
      <c r="AK1363" s="204"/>
      <c r="AL1363" s="204"/>
      <c r="AM1363" s="204"/>
      <c r="AN1363" s="203"/>
      <c r="AO1363" s="203"/>
      <c r="AP1363" s="203"/>
      <c r="AQ1363" s="203"/>
      <c r="AR1363" s="203"/>
      <c r="AS1363" s="203"/>
      <c r="AT1363" s="203"/>
      <c r="AU1363" s="203"/>
      <c r="AV1363" s="203"/>
      <c r="AW1363" s="203"/>
      <c r="AX1363" s="203"/>
      <c r="AY1363" s="203"/>
      <c r="AZ1363" s="203"/>
    </row>
    <row r="1364" spans="5:52" s="135" customFormat="1">
      <c r="E1364" s="204"/>
      <c r="F1364" s="204"/>
      <c r="G1364" s="204"/>
      <c r="H1364" s="204"/>
      <c r="I1364" s="204"/>
      <c r="J1364" s="204"/>
      <c r="K1364" s="204"/>
      <c r="L1364" s="204"/>
      <c r="M1364" s="204"/>
      <c r="N1364" s="204"/>
      <c r="O1364" s="204"/>
      <c r="P1364" s="204"/>
      <c r="Q1364" s="204"/>
      <c r="R1364" s="204"/>
      <c r="S1364" s="204"/>
      <c r="T1364" s="204"/>
      <c r="U1364" s="204"/>
      <c r="V1364" s="204"/>
      <c r="W1364" s="204"/>
      <c r="X1364" s="204"/>
      <c r="Y1364" s="204"/>
      <c r="Z1364" s="204"/>
      <c r="AA1364" s="204"/>
      <c r="AB1364" s="204"/>
      <c r="AC1364" s="204"/>
      <c r="AD1364" s="204"/>
      <c r="AE1364" s="204"/>
      <c r="AF1364" s="204"/>
      <c r="AG1364" s="204"/>
      <c r="AH1364" s="204"/>
      <c r="AI1364" s="204"/>
      <c r="AJ1364" s="204"/>
      <c r="AK1364" s="204"/>
      <c r="AL1364" s="204"/>
      <c r="AM1364" s="204"/>
      <c r="AN1364" s="203"/>
      <c r="AO1364" s="203"/>
      <c r="AP1364" s="203"/>
      <c r="AQ1364" s="203"/>
      <c r="AR1364" s="203"/>
      <c r="AS1364" s="203"/>
      <c r="AT1364" s="203"/>
      <c r="AU1364" s="203"/>
      <c r="AV1364" s="203"/>
      <c r="AW1364" s="203"/>
      <c r="AX1364" s="203"/>
      <c r="AY1364" s="203"/>
      <c r="AZ1364" s="203"/>
    </row>
    <row r="1365" spans="5:52" s="135" customFormat="1">
      <c r="E1365" s="204"/>
      <c r="F1365" s="204"/>
      <c r="G1365" s="204"/>
      <c r="H1365" s="204"/>
      <c r="I1365" s="204"/>
      <c r="J1365" s="204"/>
      <c r="K1365" s="204"/>
      <c r="L1365" s="204"/>
      <c r="M1365" s="204"/>
      <c r="N1365" s="204"/>
      <c r="O1365" s="204"/>
      <c r="P1365" s="204"/>
      <c r="Q1365" s="204"/>
      <c r="R1365" s="204"/>
      <c r="S1365" s="204"/>
      <c r="T1365" s="204"/>
      <c r="U1365" s="204"/>
      <c r="V1365" s="204"/>
      <c r="W1365" s="204"/>
      <c r="X1365" s="204"/>
      <c r="Y1365" s="204"/>
      <c r="Z1365" s="204"/>
      <c r="AA1365" s="204"/>
      <c r="AB1365" s="204"/>
      <c r="AC1365" s="204"/>
      <c r="AD1365" s="204"/>
      <c r="AE1365" s="204"/>
      <c r="AF1365" s="204"/>
      <c r="AG1365" s="204"/>
      <c r="AH1365" s="204"/>
      <c r="AI1365" s="204"/>
      <c r="AJ1365" s="204"/>
      <c r="AK1365" s="204"/>
      <c r="AL1365" s="204"/>
      <c r="AM1365" s="204"/>
      <c r="AN1365" s="203"/>
      <c r="AO1365" s="203"/>
      <c r="AP1365" s="203"/>
      <c r="AQ1365" s="203"/>
      <c r="AR1365" s="203"/>
      <c r="AS1365" s="203"/>
      <c r="AT1365" s="203"/>
      <c r="AU1365" s="203"/>
      <c r="AV1365" s="203"/>
      <c r="AW1365" s="203"/>
      <c r="AX1365" s="203"/>
      <c r="AY1365" s="203"/>
      <c r="AZ1365" s="203"/>
    </row>
    <row r="1366" spans="5:52" s="135" customFormat="1">
      <c r="E1366" s="204"/>
      <c r="F1366" s="204"/>
      <c r="G1366" s="204"/>
      <c r="H1366" s="204"/>
      <c r="I1366" s="204"/>
      <c r="J1366" s="204"/>
      <c r="K1366" s="204"/>
      <c r="L1366" s="204"/>
      <c r="M1366" s="204"/>
      <c r="N1366" s="204"/>
      <c r="O1366" s="204"/>
      <c r="P1366" s="204"/>
      <c r="Q1366" s="204"/>
      <c r="R1366" s="204"/>
      <c r="S1366" s="204"/>
      <c r="T1366" s="204"/>
      <c r="U1366" s="204"/>
      <c r="V1366" s="204"/>
      <c r="W1366" s="204"/>
      <c r="X1366" s="204"/>
      <c r="Y1366" s="204"/>
      <c r="Z1366" s="204"/>
      <c r="AA1366" s="204"/>
      <c r="AB1366" s="204"/>
      <c r="AC1366" s="204"/>
      <c r="AD1366" s="204"/>
      <c r="AE1366" s="204"/>
      <c r="AF1366" s="204"/>
      <c r="AG1366" s="204"/>
      <c r="AH1366" s="204"/>
      <c r="AI1366" s="204"/>
      <c r="AJ1366" s="204"/>
      <c r="AK1366" s="204"/>
      <c r="AL1366" s="204"/>
      <c r="AM1366" s="204"/>
      <c r="AN1366" s="203"/>
      <c r="AO1366" s="203"/>
      <c r="AP1366" s="203"/>
      <c r="AQ1366" s="203"/>
      <c r="AR1366" s="203"/>
      <c r="AS1366" s="203"/>
      <c r="AT1366" s="203"/>
      <c r="AU1366" s="203"/>
      <c r="AV1366" s="203"/>
      <c r="AW1366" s="203"/>
      <c r="AX1366" s="203"/>
      <c r="AY1366" s="203"/>
      <c r="AZ1366" s="203"/>
    </row>
    <row r="1367" spans="5:52" s="135" customFormat="1">
      <c r="E1367" s="204"/>
      <c r="F1367" s="204"/>
      <c r="G1367" s="204"/>
      <c r="H1367" s="204"/>
      <c r="I1367" s="204"/>
      <c r="J1367" s="204"/>
      <c r="K1367" s="204"/>
      <c r="L1367" s="204"/>
      <c r="M1367" s="204"/>
      <c r="N1367" s="204"/>
      <c r="O1367" s="204"/>
      <c r="P1367" s="204"/>
      <c r="Q1367" s="204"/>
      <c r="R1367" s="204"/>
      <c r="S1367" s="204"/>
      <c r="T1367" s="204"/>
      <c r="U1367" s="204"/>
      <c r="V1367" s="204"/>
      <c r="W1367" s="204"/>
      <c r="X1367" s="204"/>
      <c r="Y1367" s="204"/>
      <c r="Z1367" s="204"/>
      <c r="AA1367" s="204"/>
      <c r="AB1367" s="204"/>
      <c r="AC1367" s="204"/>
      <c r="AD1367" s="204"/>
      <c r="AE1367" s="204"/>
      <c r="AF1367" s="204"/>
      <c r="AG1367" s="204"/>
      <c r="AH1367" s="204"/>
      <c r="AI1367" s="204"/>
      <c r="AJ1367" s="204"/>
      <c r="AK1367" s="204"/>
      <c r="AL1367" s="204"/>
      <c r="AM1367" s="204"/>
      <c r="AN1367" s="203"/>
      <c r="AO1367" s="203"/>
      <c r="AP1367" s="203"/>
      <c r="AQ1367" s="203"/>
      <c r="AR1367" s="203"/>
      <c r="AS1367" s="203"/>
      <c r="AT1367" s="203"/>
      <c r="AU1367" s="203"/>
      <c r="AV1367" s="203"/>
      <c r="AW1367" s="203"/>
      <c r="AX1367" s="203"/>
      <c r="AY1367" s="203"/>
      <c r="AZ1367" s="203"/>
    </row>
    <row r="1368" spans="5:52" s="135" customFormat="1">
      <c r="E1368" s="204"/>
      <c r="F1368" s="204"/>
      <c r="G1368" s="204"/>
      <c r="H1368" s="204"/>
      <c r="I1368" s="204"/>
      <c r="J1368" s="204"/>
      <c r="K1368" s="204"/>
      <c r="L1368" s="204"/>
      <c r="M1368" s="204"/>
      <c r="N1368" s="204"/>
      <c r="O1368" s="204"/>
      <c r="P1368" s="204"/>
      <c r="Q1368" s="204"/>
      <c r="R1368" s="204"/>
      <c r="S1368" s="204"/>
      <c r="T1368" s="204"/>
      <c r="U1368" s="204"/>
      <c r="V1368" s="204"/>
      <c r="W1368" s="204"/>
      <c r="X1368" s="204"/>
      <c r="Y1368" s="204"/>
      <c r="Z1368" s="204"/>
      <c r="AA1368" s="204"/>
      <c r="AB1368" s="204"/>
      <c r="AC1368" s="204"/>
      <c r="AD1368" s="204"/>
      <c r="AE1368" s="204"/>
      <c r="AF1368" s="204"/>
      <c r="AG1368" s="204"/>
      <c r="AH1368" s="204"/>
      <c r="AI1368" s="204"/>
      <c r="AJ1368" s="204"/>
      <c r="AK1368" s="204"/>
      <c r="AL1368" s="204"/>
      <c r="AM1368" s="204"/>
      <c r="AN1368" s="203"/>
      <c r="AO1368" s="203"/>
      <c r="AP1368" s="203"/>
      <c r="AQ1368" s="203"/>
      <c r="AR1368" s="203"/>
      <c r="AS1368" s="203"/>
      <c r="AT1368" s="203"/>
      <c r="AU1368" s="203"/>
      <c r="AV1368" s="203"/>
      <c r="AW1368" s="203"/>
      <c r="AX1368" s="203"/>
      <c r="AY1368" s="203"/>
      <c r="AZ1368" s="203"/>
    </row>
    <row r="1369" spans="5:52" s="135" customFormat="1">
      <c r="E1369" s="204"/>
      <c r="F1369" s="204"/>
      <c r="G1369" s="204"/>
      <c r="H1369" s="204"/>
      <c r="I1369" s="204"/>
      <c r="J1369" s="204"/>
      <c r="K1369" s="204"/>
      <c r="L1369" s="204"/>
      <c r="M1369" s="204"/>
      <c r="N1369" s="204"/>
      <c r="O1369" s="204"/>
      <c r="P1369" s="204"/>
      <c r="Q1369" s="204"/>
      <c r="R1369" s="204"/>
      <c r="S1369" s="204"/>
      <c r="T1369" s="204"/>
      <c r="U1369" s="204"/>
      <c r="V1369" s="204"/>
      <c r="W1369" s="204"/>
      <c r="X1369" s="204"/>
      <c r="Y1369" s="204"/>
      <c r="Z1369" s="204"/>
      <c r="AA1369" s="204"/>
      <c r="AB1369" s="204"/>
      <c r="AC1369" s="204"/>
      <c r="AD1369" s="204"/>
      <c r="AE1369" s="204"/>
      <c r="AF1369" s="204"/>
      <c r="AG1369" s="204"/>
      <c r="AH1369" s="204"/>
      <c r="AI1369" s="204"/>
      <c r="AJ1369" s="204"/>
      <c r="AK1369" s="204"/>
      <c r="AL1369" s="204"/>
      <c r="AM1369" s="204"/>
      <c r="AN1369" s="203"/>
      <c r="AO1369" s="203"/>
      <c r="AP1369" s="203"/>
      <c r="AQ1369" s="203"/>
      <c r="AR1369" s="203"/>
      <c r="AS1369" s="203"/>
      <c r="AT1369" s="203"/>
      <c r="AU1369" s="203"/>
      <c r="AV1369" s="203"/>
      <c r="AW1369" s="203"/>
      <c r="AX1369" s="203"/>
      <c r="AY1369" s="203"/>
      <c r="AZ1369" s="203"/>
    </row>
    <row r="1370" spans="5:52" s="135" customFormat="1">
      <c r="E1370" s="204"/>
      <c r="F1370" s="204"/>
      <c r="G1370" s="204"/>
      <c r="H1370" s="204"/>
      <c r="I1370" s="204"/>
      <c r="J1370" s="204"/>
      <c r="K1370" s="204"/>
      <c r="L1370" s="204"/>
      <c r="M1370" s="204"/>
      <c r="N1370" s="204"/>
      <c r="O1370" s="204"/>
      <c r="P1370" s="204"/>
      <c r="Q1370" s="204"/>
      <c r="R1370" s="204"/>
      <c r="S1370" s="204"/>
      <c r="T1370" s="204"/>
      <c r="U1370" s="204"/>
      <c r="V1370" s="204"/>
      <c r="W1370" s="204"/>
      <c r="X1370" s="204"/>
      <c r="Y1370" s="204"/>
      <c r="Z1370" s="204"/>
      <c r="AA1370" s="204"/>
      <c r="AB1370" s="204"/>
      <c r="AC1370" s="204"/>
      <c r="AD1370" s="204"/>
      <c r="AE1370" s="204"/>
      <c r="AF1370" s="204"/>
      <c r="AG1370" s="204"/>
      <c r="AH1370" s="204"/>
      <c r="AI1370" s="204"/>
      <c r="AJ1370" s="204"/>
      <c r="AK1370" s="204"/>
      <c r="AL1370" s="204"/>
      <c r="AM1370" s="204"/>
      <c r="AN1370" s="203"/>
      <c r="AO1370" s="203"/>
      <c r="AP1370" s="203"/>
      <c r="AQ1370" s="203"/>
      <c r="AR1370" s="203"/>
      <c r="AS1370" s="203"/>
      <c r="AT1370" s="203"/>
      <c r="AU1370" s="203"/>
      <c r="AV1370" s="203"/>
      <c r="AW1370" s="203"/>
      <c r="AX1370" s="203"/>
      <c r="AY1370" s="203"/>
      <c r="AZ1370" s="203"/>
    </row>
    <row r="1371" spans="5:52" s="135" customFormat="1">
      <c r="E1371" s="204"/>
      <c r="F1371" s="204"/>
      <c r="G1371" s="204"/>
      <c r="H1371" s="204"/>
      <c r="I1371" s="204"/>
      <c r="J1371" s="204"/>
      <c r="K1371" s="204"/>
      <c r="L1371" s="204"/>
      <c r="M1371" s="204"/>
      <c r="N1371" s="204"/>
      <c r="O1371" s="204"/>
      <c r="P1371" s="204"/>
      <c r="Q1371" s="204"/>
      <c r="R1371" s="204"/>
      <c r="S1371" s="204"/>
      <c r="T1371" s="204"/>
      <c r="U1371" s="204"/>
      <c r="V1371" s="204"/>
      <c r="W1371" s="204"/>
      <c r="X1371" s="204"/>
      <c r="Y1371" s="204"/>
      <c r="Z1371" s="204"/>
      <c r="AA1371" s="204"/>
      <c r="AB1371" s="204"/>
      <c r="AC1371" s="204"/>
      <c r="AD1371" s="204"/>
      <c r="AE1371" s="204"/>
      <c r="AF1371" s="204"/>
      <c r="AG1371" s="204"/>
      <c r="AH1371" s="204"/>
      <c r="AI1371" s="204"/>
      <c r="AJ1371" s="204"/>
      <c r="AK1371" s="204"/>
      <c r="AL1371" s="204"/>
      <c r="AM1371" s="204"/>
      <c r="AN1371" s="203"/>
      <c r="AO1371" s="203"/>
      <c r="AP1371" s="203"/>
      <c r="AQ1371" s="203"/>
      <c r="AR1371" s="203"/>
      <c r="AS1371" s="203"/>
      <c r="AT1371" s="203"/>
      <c r="AU1371" s="203"/>
      <c r="AV1371" s="203"/>
      <c r="AW1371" s="203"/>
      <c r="AX1371" s="203"/>
      <c r="AY1371" s="203"/>
      <c r="AZ1371" s="203"/>
    </row>
    <row r="1372" spans="5:52" s="135" customFormat="1">
      <c r="E1372" s="204"/>
      <c r="F1372" s="204"/>
      <c r="G1372" s="204"/>
      <c r="H1372" s="204"/>
      <c r="I1372" s="204"/>
      <c r="J1372" s="204"/>
      <c r="K1372" s="204"/>
      <c r="L1372" s="204"/>
      <c r="M1372" s="204"/>
      <c r="N1372" s="204"/>
      <c r="O1372" s="204"/>
      <c r="P1372" s="204"/>
      <c r="Q1372" s="204"/>
      <c r="R1372" s="204"/>
      <c r="S1372" s="204"/>
      <c r="T1372" s="204"/>
      <c r="U1372" s="204"/>
      <c r="V1372" s="204"/>
      <c r="W1372" s="204"/>
      <c r="X1372" s="204"/>
      <c r="Y1372" s="204"/>
      <c r="Z1372" s="204"/>
      <c r="AA1372" s="204"/>
      <c r="AB1372" s="204"/>
      <c r="AC1372" s="204"/>
      <c r="AD1372" s="204"/>
      <c r="AE1372" s="204"/>
      <c r="AF1372" s="204"/>
      <c r="AG1372" s="204"/>
      <c r="AH1372" s="204"/>
      <c r="AI1372" s="204"/>
      <c r="AJ1372" s="204"/>
      <c r="AK1372" s="204"/>
      <c r="AL1372" s="204"/>
      <c r="AM1372" s="204"/>
      <c r="AN1372" s="203"/>
      <c r="AO1372" s="203"/>
      <c r="AP1372" s="203"/>
      <c r="AQ1372" s="203"/>
      <c r="AR1372" s="203"/>
      <c r="AS1372" s="203"/>
      <c r="AT1372" s="203"/>
      <c r="AU1372" s="203"/>
      <c r="AV1372" s="203"/>
      <c r="AW1372" s="203"/>
      <c r="AX1372" s="203"/>
      <c r="AY1372" s="203"/>
      <c r="AZ1372" s="203"/>
    </row>
    <row r="1373" spans="5:52" s="135" customFormat="1">
      <c r="E1373" s="204"/>
      <c r="F1373" s="204"/>
      <c r="G1373" s="204"/>
      <c r="H1373" s="204"/>
      <c r="I1373" s="204"/>
      <c r="J1373" s="204"/>
      <c r="K1373" s="204"/>
      <c r="L1373" s="204"/>
      <c r="M1373" s="204"/>
      <c r="N1373" s="204"/>
      <c r="O1373" s="204"/>
      <c r="P1373" s="204"/>
      <c r="Q1373" s="204"/>
      <c r="R1373" s="204"/>
      <c r="S1373" s="204"/>
      <c r="T1373" s="204"/>
      <c r="U1373" s="204"/>
      <c r="V1373" s="204"/>
      <c r="W1373" s="204"/>
      <c r="X1373" s="204"/>
      <c r="Y1373" s="204"/>
      <c r="Z1373" s="204"/>
      <c r="AA1373" s="204"/>
      <c r="AB1373" s="204"/>
      <c r="AC1373" s="204"/>
      <c r="AD1373" s="204"/>
      <c r="AE1373" s="204"/>
      <c r="AF1373" s="204"/>
      <c r="AG1373" s="204"/>
      <c r="AH1373" s="204"/>
      <c r="AI1373" s="204"/>
      <c r="AJ1373" s="204"/>
      <c r="AK1373" s="204"/>
      <c r="AL1373" s="204"/>
      <c r="AM1373" s="204"/>
      <c r="AN1373" s="203"/>
      <c r="AO1373" s="203"/>
      <c r="AP1373" s="203"/>
      <c r="AQ1373" s="203"/>
      <c r="AR1373" s="203"/>
      <c r="AS1373" s="203"/>
      <c r="AT1373" s="203"/>
      <c r="AU1373" s="203"/>
      <c r="AV1373" s="203"/>
      <c r="AW1373" s="203"/>
      <c r="AX1373" s="203"/>
      <c r="AY1373" s="203"/>
      <c r="AZ1373" s="203"/>
    </row>
    <row r="1374" spans="5:52" s="135" customFormat="1">
      <c r="E1374" s="204"/>
      <c r="F1374" s="204"/>
      <c r="G1374" s="204"/>
      <c r="H1374" s="204"/>
      <c r="I1374" s="204"/>
      <c r="J1374" s="204"/>
      <c r="K1374" s="204"/>
      <c r="L1374" s="204"/>
      <c r="M1374" s="204"/>
      <c r="N1374" s="204"/>
      <c r="O1374" s="204"/>
      <c r="P1374" s="204"/>
      <c r="Q1374" s="204"/>
      <c r="R1374" s="204"/>
      <c r="S1374" s="204"/>
      <c r="T1374" s="204"/>
      <c r="U1374" s="204"/>
      <c r="V1374" s="204"/>
      <c r="W1374" s="204"/>
      <c r="X1374" s="204"/>
      <c r="Y1374" s="204"/>
      <c r="Z1374" s="204"/>
      <c r="AA1374" s="204"/>
      <c r="AB1374" s="204"/>
      <c r="AC1374" s="204"/>
      <c r="AD1374" s="204"/>
      <c r="AE1374" s="204"/>
      <c r="AF1374" s="204"/>
      <c r="AG1374" s="204"/>
      <c r="AH1374" s="204"/>
      <c r="AI1374" s="204"/>
      <c r="AJ1374" s="204"/>
      <c r="AK1374" s="204"/>
      <c r="AL1374" s="204"/>
      <c r="AM1374" s="204"/>
      <c r="AN1374" s="203"/>
      <c r="AO1374" s="203"/>
      <c r="AP1374" s="203"/>
      <c r="AQ1374" s="203"/>
      <c r="AR1374" s="203"/>
      <c r="AS1374" s="203"/>
      <c r="AT1374" s="203"/>
      <c r="AU1374" s="203"/>
      <c r="AV1374" s="203"/>
      <c r="AW1374" s="203"/>
      <c r="AX1374" s="203"/>
      <c r="AY1374" s="203"/>
      <c r="AZ1374" s="203"/>
    </row>
    <row r="1375" spans="5:52" s="135" customFormat="1">
      <c r="E1375" s="204"/>
      <c r="F1375" s="204"/>
      <c r="G1375" s="204"/>
      <c r="H1375" s="204"/>
      <c r="I1375" s="204"/>
      <c r="J1375" s="204"/>
      <c r="K1375" s="204"/>
      <c r="L1375" s="204"/>
      <c r="M1375" s="204"/>
      <c r="N1375" s="204"/>
      <c r="O1375" s="204"/>
      <c r="P1375" s="204"/>
      <c r="Q1375" s="204"/>
      <c r="R1375" s="204"/>
      <c r="S1375" s="204"/>
      <c r="T1375" s="204"/>
      <c r="U1375" s="204"/>
      <c r="V1375" s="204"/>
      <c r="W1375" s="204"/>
      <c r="X1375" s="204"/>
      <c r="Y1375" s="204"/>
      <c r="Z1375" s="204"/>
      <c r="AA1375" s="204"/>
      <c r="AB1375" s="204"/>
      <c r="AC1375" s="204"/>
      <c r="AD1375" s="204"/>
      <c r="AE1375" s="204"/>
      <c r="AF1375" s="204"/>
      <c r="AG1375" s="204"/>
      <c r="AH1375" s="204"/>
      <c r="AI1375" s="204"/>
      <c r="AJ1375" s="204"/>
      <c r="AK1375" s="204"/>
      <c r="AL1375" s="204"/>
      <c r="AM1375" s="204"/>
      <c r="AN1375" s="203"/>
      <c r="AO1375" s="203"/>
      <c r="AP1375" s="203"/>
      <c r="AQ1375" s="203"/>
      <c r="AR1375" s="203"/>
      <c r="AS1375" s="203"/>
      <c r="AT1375" s="203"/>
      <c r="AU1375" s="203"/>
      <c r="AV1375" s="203"/>
      <c r="AW1375" s="203"/>
      <c r="AX1375" s="203"/>
      <c r="AY1375" s="203"/>
      <c r="AZ1375" s="203"/>
    </row>
    <row r="1376" spans="5:52" s="135" customFormat="1">
      <c r="E1376" s="204"/>
      <c r="F1376" s="204"/>
      <c r="G1376" s="204"/>
      <c r="H1376" s="204"/>
      <c r="I1376" s="204"/>
      <c r="J1376" s="204"/>
      <c r="K1376" s="204"/>
      <c r="L1376" s="204"/>
      <c r="M1376" s="204"/>
      <c r="N1376" s="204"/>
      <c r="O1376" s="204"/>
      <c r="P1376" s="204"/>
      <c r="Q1376" s="204"/>
      <c r="R1376" s="204"/>
      <c r="S1376" s="204"/>
      <c r="T1376" s="204"/>
      <c r="U1376" s="204"/>
      <c r="V1376" s="204"/>
      <c r="W1376" s="204"/>
      <c r="X1376" s="204"/>
      <c r="Y1376" s="204"/>
      <c r="Z1376" s="204"/>
      <c r="AA1376" s="204"/>
      <c r="AB1376" s="204"/>
      <c r="AC1376" s="204"/>
      <c r="AD1376" s="204"/>
      <c r="AE1376" s="204"/>
      <c r="AF1376" s="204"/>
      <c r="AG1376" s="204"/>
      <c r="AH1376" s="204"/>
      <c r="AI1376" s="204"/>
      <c r="AJ1376" s="204"/>
      <c r="AK1376" s="204"/>
      <c r="AL1376" s="204"/>
      <c r="AM1376" s="204"/>
      <c r="AN1376" s="203"/>
      <c r="AO1376" s="203"/>
      <c r="AP1376" s="203"/>
      <c r="AQ1376" s="203"/>
      <c r="AR1376" s="203"/>
      <c r="AS1376" s="203"/>
      <c r="AT1376" s="203"/>
      <c r="AU1376" s="203"/>
      <c r="AV1376" s="203"/>
      <c r="AW1376" s="203"/>
      <c r="AX1376" s="203"/>
      <c r="AY1376" s="203"/>
      <c r="AZ1376" s="203"/>
    </row>
    <row r="1377" spans="5:52" s="135" customFormat="1">
      <c r="E1377" s="204"/>
      <c r="F1377" s="204"/>
      <c r="G1377" s="204"/>
      <c r="H1377" s="204"/>
      <c r="I1377" s="204"/>
      <c r="J1377" s="204"/>
      <c r="K1377" s="204"/>
      <c r="L1377" s="204"/>
      <c r="M1377" s="204"/>
      <c r="N1377" s="204"/>
      <c r="O1377" s="204"/>
      <c r="P1377" s="204"/>
      <c r="Q1377" s="204"/>
      <c r="R1377" s="204"/>
      <c r="S1377" s="204"/>
      <c r="T1377" s="204"/>
      <c r="U1377" s="204"/>
      <c r="V1377" s="204"/>
      <c r="W1377" s="204"/>
      <c r="X1377" s="204"/>
      <c r="Y1377" s="204"/>
      <c r="Z1377" s="204"/>
      <c r="AA1377" s="204"/>
      <c r="AB1377" s="204"/>
      <c r="AC1377" s="204"/>
      <c r="AD1377" s="204"/>
      <c r="AE1377" s="204"/>
      <c r="AF1377" s="204"/>
      <c r="AG1377" s="204"/>
      <c r="AH1377" s="204"/>
      <c r="AI1377" s="204"/>
      <c r="AJ1377" s="204"/>
      <c r="AK1377" s="204"/>
      <c r="AL1377" s="204"/>
      <c r="AM1377" s="204"/>
      <c r="AN1377" s="203"/>
      <c r="AO1377" s="203"/>
      <c r="AP1377" s="203"/>
      <c r="AQ1377" s="203"/>
      <c r="AR1377" s="203"/>
      <c r="AS1377" s="203"/>
      <c r="AT1377" s="203"/>
      <c r="AU1377" s="203"/>
      <c r="AV1377" s="203"/>
      <c r="AW1377" s="203"/>
      <c r="AX1377" s="203"/>
      <c r="AY1377" s="203"/>
      <c r="AZ1377" s="203"/>
    </row>
    <row r="1378" spans="5:52" s="135" customFormat="1">
      <c r="E1378" s="204"/>
      <c r="F1378" s="204"/>
      <c r="G1378" s="204"/>
      <c r="H1378" s="204"/>
      <c r="I1378" s="204"/>
      <c r="J1378" s="204"/>
      <c r="K1378" s="204"/>
      <c r="L1378" s="204"/>
      <c r="M1378" s="204"/>
      <c r="N1378" s="204"/>
      <c r="O1378" s="204"/>
      <c r="P1378" s="204"/>
      <c r="Q1378" s="204"/>
      <c r="R1378" s="204"/>
      <c r="S1378" s="204"/>
      <c r="T1378" s="204"/>
      <c r="U1378" s="204"/>
      <c r="V1378" s="204"/>
      <c r="W1378" s="204"/>
      <c r="X1378" s="204"/>
      <c r="Y1378" s="204"/>
      <c r="Z1378" s="204"/>
      <c r="AA1378" s="204"/>
      <c r="AB1378" s="204"/>
      <c r="AC1378" s="204"/>
      <c r="AD1378" s="204"/>
      <c r="AE1378" s="204"/>
      <c r="AF1378" s="204"/>
      <c r="AG1378" s="204"/>
      <c r="AH1378" s="204"/>
      <c r="AI1378" s="204"/>
      <c r="AJ1378" s="204"/>
      <c r="AK1378" s="204"/>
      <c r="AL1378" s="204"/>
      <c r="AM1378" s="204"/>
      <c r="AN1378" s="203"/>
      <c r="AO1378" s="203"/>
      <c r="AP1378" s="203"/>
      <c r="AQ1378" s="203"/>
      <c r="AR1378" s="203"/>
      <c r="AS1378" s="203"/>
      <c r="AT1378" s="203"/>
      <c r="AU1378" s="203"/>
      <c r="AV1378" s="203"/>
      <c r="AW1378" s="203"/>
      <c r="AX1378" s="203"/>
      <c r="AY1378" s="203"/>
      <c r="AZ1378" s="203"/>
    </row>
    <row r="1379" spans="5:52" s="135" customFormat="1">
      <c r="E1379" s="204"/>
      <c r="F1379" s="204"/>
      <c r="G1379" s="204"/>
      <c r="H1379" s="204"/>
      <c r="I1379" s="204"/>
      <c r="J1379" s="204"/>
      <c r="K1379" s="204"/>
      <c r="L1379" s="204"/>
      <c r="M1379" s="204"/>
      <c r="N1379" s="204"/>
      <c r="O1379" s="204"/>
      <c r="P1379" s="204"/>
      <c r="Q1379" s="204"/>
      <c r="R1379" s="204"/>
      <c r="S1379" s="204"/>
      <c r="T1379" s="204"/>
      <c r="U1379" s="204"/>
      <c r="V1379" s="204"/>
      <c r="W1379" s="204"/>
      <c r="X1379" s="204"/>
      <c r="Y1379" s="204"/>
      <c r="Z1379" s="204"/>
      <c r="AA1379" s="204"/>
      <c r="AB1379" s="204"/>
      <c r="AC1379" s="204"/>
      <c r="AD1379" s="204"/>
      <c r="AE1379" s="204"/>
      <c r="AF1379" s="204"/>
      <c r="AG1379" s="204"/>
      <c r="AH1379" s="204"/>
      <c r="AI1379" s="204"/>
      <c r="AJ1379" s="204"/>
      <c r="AK1379" s="204"/>
      <c r="AL1379" s="204"/>
      <c r="AM1379" s="204"/>
      <c r="AN1379" s="203"/>
      <c r="AO1379" s="203"/>
      <c r="AP1379" s="203"/>
      <c r="AQ1379" s="203"/>
      <c r="AR1379" s="203"/>
      <c r="AS1379" s="203"/>
      <c r="AT1379" s="203"/>
      <c r="AU1379" s="203"/>
      <c r="AV1379" s="203"/>
      <c r="AW1379" s="203"/>
      <c r="AX1379" s="203"/>
      <c r="AY1379" s="203"/>
      <c r="AZ1379" s="203"/>
    </row>
    <row r="1380" spans="5:52" s="135" customFormat="1">
      <c r="E1380" s="204"/>
      <c r="F1380" s="204"/>
      <c r="G1380" s="204"/>
      <c r="H1380" s="204"/>
      <c r="I1380" s="204"/>
      <c r="J1380" s="204"/>
      <c r="K1380" s="204"/>
      <c r="L1380" s="204"/>
      <c r="M1380" s="204"/>
      <c r="N1380" s="204"/>
      <c r="O1380" s="204"/>
      <c r="P1380" s="204"/>
      <c r="Q1380" s="204"/>
      <c r="R1380" s="204"/>
      <c r="S1380" s="204"/>
      <c r="T1380" s="204"/>
      <c r="U1380" s="204"/>
      <c r="V1380" s="204"/>
      <c r="W1380" s="204"/>
      <c r="X1380" s="204"/>
      <c r="Y1380" s="204"/>
      <c r="Z1380" s="204"/>
      <c r="AA1380" s="204"/>
      <c r="AB1380" s="204"/>
      <c r="AC1380" s="204"/>
      <c r="AD1380" s="204"/>
      <c r="AE1380" s="204"/>
      <c r="AF1380" s="204"/>
      <c r="AG1380" s="204"/>
      <c r="AH1380" s="204"/>
      <c r="AI1380" s="204"/>
      <c r="AJ1380" s="204"/>
      <c r="AK1380" s="204"/>
      <c r="AL1380" s="204"/>
      <c r="AM1380" s="204"/>
      <c r="AN1380" s="203"/>
      <c r="AO1380" s="203"/>
      <c r="AP1380" s="203"/>
      <c r="AQ1380" s="203"/>
      <c r="AR1380" s="203"/>
      <c r="AS1380" s="203"/>
      <c r="AT1380" s="203"/>
      <c r="AU1380" s="203"/>
      <c r="AV1380" s="203"/>
      <c r="AW1380" s="203"/>
      <c r="AX1380" s="203"/>
      <c r="AY1380" s="203"/>
      <c r="AZ1380" s="203"/>
    </row>
    <row r="1381" spans="5:52" s="135" customFormat="1">
      <c r="E1381" s="204"/>
      <c r="F1381" s="204"/>
      <c r="G1381" s="204"/>
      <c r="H1381" s="204"/>
      <c r="I1381" s="204"/>
      <c r="J1381" s="204"/>
      <c r="K1381" s="204"/>
      <c r="L1381" s="204"/>
      <c r="M1381" s="204"/>
      <c r="N1381" s="204"/>
      <c r="O1381" s="204"/>
      <c r="P1381" s="204"/>
      <c r="Q1381" s="204"/>
      <c r="R1381" s="204"/>
      <c r="S1381" s="204"/>
      <c r="T1381" s="204"/>
      <c r="U1381" s="204"/>
      <c r="V1381" s="204"/>
      <c r="W1381" s="204"/>
      <c r="X1381" s="204"/>
      <c r="Y1381" s="204"/>
      <c r="Z1381" s="204"/>
      <c r="AA1381" s="204"/>
      <c r="AB1381" s="204"/>
      <c r="AC1381" s="204"/>
      <c r="AD1381" s="204"/>
      <c r="AE1381" s="204"/>
      <c r="AF1381" s="204"/>
      <c r="AG1381" s="204"/>
      <c r="AH1381" s="204"/>
      <c r="AI1381" s="204"/>
      <c r="AJ1381" s="204"/>
      <c r="AK1381" s="204"/>
      <c r="AL1381" s="204"/>
      <c r="AM1381" s="204"/>
      <c r="AN1381" s="203"/>
      <c r="AO1381" s="203"/>
      <c r="AP1381" s="203"/>
      <c r="AQ1381" s="203"/>
      <c r="AR1381" s="203"/>
      <c r="AS1381" s="203"/>
      <c r="AT1381" s="203"/>
      <c r="AU1381" s="203"/>
      <c r="AV1381" s="203"/>
      <c r="AW1381" s="203"/>
      <c r="AX1381" s="203"/>
      <c r="AY1381" s="203"/>
      <c r="AZ1381" s="203"/>
    </row>
    <row r="1382" spans="5:52" s="135" customFormat="1">
      <c r="E1382" s="204"/>
      <c r="F1382" s="204"/>
      <c r="G1382" s="204"/>
      <c r="H1382" s="204"/>
      <c r="I1382" s="204"/>
      <c r="J1382" s="204"/>
      <c r="K1382" s="204"/>
      <c r="L1382" s="204"/>
      <c r="M1382" s="204"/>
      <c r="N1382" s="204"/>
      <c r="O1382" s="204"/>
      <c r="P1382" s="204"/>
      <c r="Q1382" s="204"/>
      <c r="R1382" s="204"/>
      <c r="S1382" s="204"/>
      <c r="T1382" s="204"/>
      <c r="U1382" s="204"/>
      <c r="V1382" s="204"/>
      <c r="W1382" s="204"/>
      <c r="X1382" s="204"/>
      <c r="Y1382" s="204"/>
      <c r="Z1382" s="204"/>
      <c r="AA1382" s="204"/>
      <c r="AB1382" s="204"/>
      <c r="AC1382" s="204"/>
      <c r="AD1382" s="204"/>
      <c r="AE1382" s="204"/>
      <c r="AF1382" s="204"/>
      <c r="AG1382" s="204"/>
      <c r="AH1382" s="204"/>
      <c r="AI1382" s="204"/>
      <c r="AJ1382" s="204"/>
      <c r="AK1382" s="204"/>
      <c r="AL1382" s="204"/>
      <c r="AM1382" s="204"/>
      <c r="AN1382" s="203"/>
      <c r="AO1382" s="203"/>
      <c r="AP1382" s="203"/>
      <c r="AQ1382" s="203"/>
      <c r="AR1382" s="203"/>
      <c r="AS1382" s="203"/>
      <c r="AT1382" s="203"/>
      <c r="AU1382" s="203"/>
      <c r="AV1382" s="203"/>
      <c r="AW1382" s="203"/>
      <c r="AX1382" s="203"/>
      <c r="AY1382" s="203"/>
      <c r="AZ1382" s="203"/>
    </row>
    <row r="1383" spans="5:52" s="135" customFormat="1">
      <c r="E1383" s="204"/>
      <c r="F1383" s="204"/>
      <c r="G1383" s="204"/>
      <c r="H1383" s="204"/>
      <c r="I1383" s="204"/>
      <c r="J1383" s="204"/>
      <c r="K1383" s="204"/>
      <c r="L1383" s="204"/>
      <c r="M1383" s="204"/>
      <c r="N1383" s="204"/>
      <c r="O1383" s="204"/>
      <c r="P1383" s="204"/>
      <c r="Q1383" s="204"/>
      <c r="R1383" s="204"/>
      <c r="S1383" s="204"/>
      <c r="T1383" s="204"/>
      <c r="U1383" s="204"/>
      <c r="V1383" s="204"/>
      <c r="W1383" s="204"/>
      <c r="X1383" s="204"/>
      <c r="Y1383" s="204"/>
      <c r="Z1383" s="204"/>
      <c r="AA1383" s="204"/>
      <c r="AB1383" s="204"/>
      <c r="AC1383" s="204"/>
      <c r="AD1383" s="204"/>
      <c r="AE1383" s="204"/>
      <c r="AF1383" s="204"/>
      <c r="AG1383" s="204"/>
      <c r="AH1383" s="204"/>
      <c r="AI1383" s="204"/>
      <c r="AJ1383" s="204"/>
      <c r="AK1383" s="204"/>
      <c r="AL1383" s="204"/>
      <c r="AM1383" s="204"/>
      <c r="AN1383" s="203"/>
      <c r="AO1383" s="203"/>
      <c r="AP1383" s="203"/>
      <c r="AQ1383" s="203"/>
      <c r="AR1383" s="203"/>
      <c r="AS1383" s="203"/>
      <c r="AT1383" s="203"/>
      <c r="AU1383" s="203"/>
      <c r="AV1383" s="203"/>
      <c r="AW1383" s="203"/>
      <c r="AX1383" s="203"/>
      <c r="AY1383" s="203"/>
      <c r="AZ1383" s="203"/>
    </row>
    <row r="1384" spans="5:52" s="135" customFormat="1">
      <c r="E1384" s="204"/>
      <c r="F1384" s="204"/>
      <c r="G1384" s="204"/>
      <c r="H1384" s="204"/>
      <c r="I1384" s="204"/>
      <c r="J1384" s="204"/>
      <c r="K1384" s="204"/>
      <c r="L1384" s="204"/>
      <c r="M1384" s="204"/>
      <c r="N1384" s="204"/>
      <c r="O1384" s="204"/>
      <c r="P1384" s="204"/>
      <c r="Q1384" s="204"/>
      <c r="R1384" s="204"/>
      <c r="S1384" s="204"/>
      <c r="T1384" s="204"/>
      <c r="U1384" s="204"/>
      <c r="V1384" s="204"/>
      <c r="W1384" s="204"/>
      <c r="X1384" s="204"/>
      <c r="Y1384" s="204"/>
      <c r="Z1384" s="204"/>
      <c r="AA1384" s="204"/>
      <c r="AB1384" s="204"/>
      <c r="AC1384" s="204"/>
      <c r="AD1384" s="204"/>
      <c r="AE1384" s="204"/>
      <c r="AF1384" s="204"/>
      <c r="AG1384" s="204"/>
      <c r="AH1384" s="204"/>
      <c r="AI1384" s="204"/>
      <c r="AJ1384" s="204"/>
      <c r="AK1384" s="204"/>
      <c r="AL1384" s="204"/>
      <c r="AM1384" s="204"/>
      <c r="AN1384" s="203"/>
      <c r="AO1384" s="203"/>
      <c r="AP1384" s="203"/>
      <c r="AQ1384" s="203"/>
      <c r="AR1384" s="203"/>
      <c r="AS1384" s="203"/>
      <c r="AT1384" s="203"/>
      <c r="AU1384" s="203"/>
      <c r="AV1384" s="203"/>
      <c r="AW1384" s="203"/>
      <c r="AX1384" s="203"/>
      <c r="AY1384" s="203"/>
      <c r="AZ1384" s="203"/>
    </row>
    <row r="1385" spans="5:52" s="135" customFormat="1">
      <c r="E1385" s="204"/>
      <c r="F1385" s="204"/>
      <c r="G1385" s="204"/>
      <c r="H1385" s="204"/>
      <c r="I1385" s="204"/>
      <c r="J1385" s="204"/>
      <c r="K1385" s="204"/>
      <c r="L1385" s="204"/>
      <c r="M1385" s="204"/>
      <c r="N1385" s="204"/>
      <c r="O1385" s="204"/>
      <c r="P1385" s="204"/>
      <c r="Q1385" s="204"/>
      <c r="R1385" s="204"/>
      <c r="S1385" s="204"/>
      <c r="T1385" s="204"/>
      <c r="U1385" s="204"/>
      <c r="V1385" s="204"/>
      <c r="W1385" s="204"/>
      <c r="X1385" s="204"/>
      <c r="Y1385" s="204"/>
      <c r="Z1385" s="204"/>
      <c r="AA1385" s="204"/>
      <c r="AB1385" s="204"/>
      <c r="AC1385" s="204"/>
      <c r="AD1385" s="204"/>
      <c r="AE1385" s="204"/>
      <c r="AF1385" s="204"/>
      <c r="AG1385" s="204"/>
      <c r="AH1385" s="204"/>
      <c r="AI1385" s="204"/>
      <c r="AJ1385" s="204"/>
      <c r="AK1385" s="204"/>
      <c r="AL1385" s="204"/>
      <c r="AM1385" s="204"/>
      <c r="AN1385" s="203"/>
      <c r="AO1385" s="203"/>
      <c r="AP1385" s="203"/>
      <c r="AQ1385" s="203"/>
      <c r="AR1385" s="203"/>
      <c r="AS1385" s="203"/>
      <c r="AT1385" s="203"/>
      <c r="AU1385" s="203"/>
      <c r="AV1385" s="203"/>
      <c r="AW1385" s="203"/>
      <c r="AX1385" s="203"/>
      <c r="AY1385" s="203"/>
      <c r="AZ1385" s="203"/>
    </row>
    <row r="1386" spans="5:52" s="135" customFormat="1">
      <c r="E1386" s="204"/>
      <c r="F1386" s="204"/>
      <c r="G1386" s="204"/>
      <c r="H1386" s="204"/>
      <c r="I1386" s="204"/>
      <c r="J1386" s="204"/>
      <c r="K1386" s="204"/>
      <c r="L1386" s="204"/>
      <c r="M1386" s="204"/>
      <c r="N1386" s="204"/>
      <c r="O1386" s="204"/>
      <c r="P1386" s="204"/>
      <c r="Q1386" s="204"/>
      <c r="R1386" s="204"/>
      <c r="S1386" s="204"/>
      <c r="T1386" s="204"/>
      <c r="U1386" s="204"/>
      <c r="V1386" s="204"/>
      <c r="W1386" s="204"/>
      <c r="X1386" s="204"/>
      <c r="Y1386" s="204"/>
      <c r="Z1386" s="204"/>
      <c r="AA1386" s="204"/>
      <c r="AB1386" s="204"/>
      <c r="AC1386" s="204"/>
      <c r="AD1386" s="204"/>
      <c r="AE1386" s="204"/>
      <c r="AF1386" s="204"/>
      <c r="AG1386" s="204"/>
      <c r="AH1386" s="204"/>
      <c r="AI1386" s="204"/>
      <c r="AJ1386" s="204"/>
      <c r="AK1386" s="204"/>
      <c r="AL1386" s="204"/>
      <c r="AM1386" s="204"/>
      <c r="AN1386" s="203"/>
      <c r="AO1386" s="203"/>
      <c r="AP1386" s="203"/>
      <c r="AQ1386" s="203"/>
      <c r="AR1386" s="203"/>
      <c r="AS1386" s="203"/>
      <c r="AT1386" s="203"/>
      <c r="AU1386" s="203"/>
      <c r="AV1386" s="203"/>
      <c r="AW1386" s="203"/>
      <c r="AX1386" s="203"/>
      <c r="AY1386" s="203"/>
      <c r="AZ1386" s="203"/>
    </row>
    <row r="1387" spans="5:52" s="135" customFormat="1">
      <c r="E1387" s="204"/>
      <c r="F1387" s="204"/>
      <c r="G1387" s="204"/>
      <c r="H1387" s="204"/>
      <c r="I1387" s="204"/>
      <c r="J1387" s="204"/>
      <c r="K1387" s="204"/>
      <c r="L1387" s="204"/>
      <c r="M1387" s="204"/>
      <c r="N1387" s="204"/>
      <c r="O1387" s="204"/>
      <c r="P1387" s="204"/>
      <c r="Q1387" s="204"/>
      <c r="R1387" s="204"/>
      <c r="S1387" s="204"/>
      <c r="T1387" s="204"/>
      <c r="U1387" s="204"/>
      <c r="V1387" s="204"/>
      <c r="W1387" s="204"/>
      <c r="X1387" s="204"/>
      <c r="Y1387" s="204"/>
      <c r="Z1387" s="204"/>
      <c r="AA1387" s="204"/>
      <c r="AB1387" s="204"/>
      <c r="AC1387" s="204"/>
      <c r="AD1387" s="204"/>
      <c r="AE1387" s="204"/>
      <c r="AF1387" s="204"/>
      <c r="AG1387" s="204"/>
      <c r="AH1387" s="204"/>
      <c r="AI1387" s="204"/>
      <c r="AJ1387" s="204"/>
      <c r="AK1387" s="204"/>
      <c r="AL1387" s="204"/>
      <c r="AM1387" s="204"/>
      <c r="AN1387" s="203"/>
      <c r="AO1387" s="203"/>
      <c r="AP1387" s="203"/>
      <c r="AQ1387" s="203"/>
      <c r="AR1387" s="203"/>
      <c r="AS1387" s="203"/>
      <c r="AT1387" s="203"/>
      <c r="AU1387" s="203"/>
      <c r="AV1387" s="203"/>
      <c r="AW1387" s="203"/>
      <c r="AX1387" s="203"/>
      <c r="AY1387" s="203"/>
      <c r="AZ1387" s="203"/>
    </row>
    <row r="1388" spans="5:52" s="135" customFormat="1">
      <c r="E1388" s="204"/>
      <c r="F1388" s="204"/>
      <c r="G1388" s="204"/>
      <c r="H1388" s="204"/>
      <c r="I1388" s="204"/>
      <c r="J1388" s="204"/>
      <c r="K1388" s="204"/>
      <c r="L1388" s="204"/>
      <c r="M1388" s="204"/>
      <c r="N1388" s="204"/>
      <c r="O1388" s="204"/>
      <c r="P1388" s="204"/>
      <c r="Q1388" s="204"/>
      <c r="R1388" s="204"/>
      <c r="S1388" s="204"/>
      <c r="T1388" s="204"/>
      <c r="U1388" s="204"/>
      <c r="V1388" s="204"/>
      <c r="W1388" s="204"/>
      <c r="X1388" s="204"/>
      <c r="Y1388" s="204"/>
      <c r="Z1388" s="204"/>
      <c r="AA1388" s="204"/>
      <c r="AB1388" s="204"/>
      <c r="AC1388" s="204"/>
      <c r="AD1388" s="204"/>
      <c r="AE1388" s="204"/>
      <c r="AF1388" s="204"/>
      <c r="AG1388" s="204"/>
      <c r="AH1388" s="204"/>
      <c r="AI1388" s="204"/>
      <c r="AJ1388" s="204"/>
      <c r="AK1388" s="204"/>
      <c r="AL1388" s="204"/>
      <c r="AM1388" s="204"/>
      <c r="AN1388" s="203"/>
      <c r="AO1388" s="203"/>
      <c r="AP1388" s="203"/>
      <c r="AQ1388" s="203"/>
      <c r="AR1388" s="203"/>
      <c r="AS1388" s="203"/>
      <c r="AT1388" s="203"/>
      <c r="AU1388" s="203"/>
      <c r="AV1388" s="203"/>
      <c r="AW1388" s="203"/>
      <c r="AX1388" s="203"/>
      <c r="AY1388" s="203"/>
      <c r="AZ1388" s="203"/>
    </row>
    <row r="1389" spans="5:52" s="135" customFormat="1">
      <c r="E1389" s="204"/>
      <c r="F1389" s="204"/>
      <c r="G1389" s="204"/>
      <c r="H1389" s="204"/>
      <c r="I1389" s="204"/>
      <c r="J1389" s="204"/>
      <c r="K1389" s="204"/>
      <c r="L1389" s="204"/>
      <c r="M1389" s="204"/>
      <c r="N1389" s="204"/>
      <c r="O1389" s="204"/>
      <c r="P1389" s="204"/>
      <c r="Q1389" s="204"/>
      <c r="R1389" s="204"/>
      <c r="S1389" s="204"/>
      <c r="T1389" s="204"/>
      <c r="U1389" s="204"/>
      <c r="V1389" s="204"/>
      <c r="W1389" s="204"/>
      <c r="X1389" s="204"/>
      <c r="Y1389" s="204"/>
      <c r="Z1389" s="204"/>
      <c r="AA1389" s="204"/>
      <c r="AB1389" s="204"/>
      <c r="AC1389" s="204"/>
      <c r="AD1389" s="204"/>
      <c r="AE1389" s="204"/>
      <c r="AF1389" s="204"/>
      <c r="AG1389" s="204"/>
      <c r="AH1389" s="204"/>
      <c r="AI1389" s="204"/>
      <c r="AJ1389" s="204"/>
      <c r="AK1389" s="204"/>
      <c r="AL1389" s="204"/>
      <c r="AM1389" s="204"/>
      <c r="AN1389" s="203"/>
      <c r="AO1389" s="203"/>
      <c r="AP1389" s="203"/>
      <c r="AQ1389" s="203"/>
      <c r="AR1389" s="203"/>
      <c r="AS1389" s="203"/>
      <c r="AT1389" s="203"/>
      <c r="AU1389" s="203"/>
      <c r="AV1389" s="203"/>
      <c r="AW1389" s="203"/>
      <c r="AX1389" s="203"/>
      <c r="AY1389" s="203"/>
      <c r="AZ1389" s="203"/>
    </row>
    <row r="1390" spans="5:52" s="135" customFormat="1">
      <c r="E1390" s="204"/>
      <c r="F1390" s="204"/>
      <c r="G1390" s="204"/>
      <c r="H1390" s="204"/>
      <c r="I1390" s="204"/>
      <c r="J1390" s="204"/>
      <c r="K1390" s="204"/>
      <c r="L1390" s="204"/>
      <c r="M1390" s="204"/>
      <c r="N1390" s="204"/>
      <c r="O1390" s="204"/>
      <c r="P1390" s="204"/>
      <c r="Q1390" s="204"/>
      <c r="R1390" s="204"/>
      <c r="S1390" s="204"/>
      <c r="T1390" s="204"/>
      <c r="U1390" s="204"/>
      <c r="V1390" s="204"/>
      <c r="W1390" s="204"/>
      <c r="X1390" s="204"/>
      <c r="Y1390" s="204"/>
      <c r="Z1390" s="204"/>
      <c r="AA1390" s="204"/>
      <c r="AB1390" s="204"/>
      <c r="AC1390" s="204"/>
      <c r="AD1390" s="204"/>
      <c r="AE1390" s="204"/>
      <c r="AF1390" s="204"/>
      <c r="AG1390" s="204"/>
      <c r="AH1390" s="204"/>
      <c r="AI1390" s="204"/>
      <c r="AJ1390" s="204"/>
      <c r="AK1390" s="204"/>
      <c r="AL1390" s="204"/>
      <c r="AM1390" s="204"/>
      <c r="AN1390" s="203"/>
      <c r="AO1390" s="203"/>
      <c r="AP1390" s="203"/>
      <c r="AQ1390" s="203"/>
      <c r="AR1390" s="203"/>
      <c r="AS1390" s="203"/>
      <c r="AT1390" s="203"/>
      <c r="AU1390" s="203"/>
      <c r="AV1390" s="203"/>
      <c r="AW1390" s="203"/>
      <c r="AX1390" s="203"/>
      <c r="AY1390" s="203"/>
      <c r="AZ1390" s="203"/>
    </row>
    <row r="1391" spans="5:52" s="135" customFormat="1">
      <c r="E1391" s="204"/>
      <c r="F1391" s="204"/>
      <c r="G1391" s="204"/>
      <c r="H1391" s="204"/>
      <c r="I1391" s="204"/>
      <c r="J1391" s="204"/>
      <c r="K1391" s="204"/>
      <c r="L1391" s="204"/>
      <c r="M1391" s="204"/>
      <c r="N1391" s="204"/>
      <c r="O1391" s="204"/>
      <c r="P1391" s="204"/>
      <c r="Q1391" s="204"/>
      <c r="R1391" s="204"/>
      <c r="S1391" s="204"/>
      <c r="T1391" s="204"/>
      <c r="U1391" s="204"/>
      <c r="V1391" s="204"/>
      <c r="W1391" s="204"/>
      <c r="X1391" s="204"/>
      <c r="Y1391" s="204"/>
      <c r="Z1391" s="204"/>
      <c r="AA1391" s="204"/>
      <c r="AB1391" s="204"/>
      <c r="AC1391" s="204"/>
      <c r="AD1391" s="204"/>
      <c r="AE1391" s="204"/>
      <c r="AF1391" s="204"/>
      <c r="AG1391" s="204"/>
      <c r="AH1391" s="204"/>
      <c r="AI1391" s="204"/>
      <c r="AJ1391" s="204"/>
      <c r="AK1391" s="204"/>
      <c r="AL1391" s="204"/>
      <c r="AM1391" s="204"/>
      <c r="AN1391" s="203"/>
      <c r="AO1391" s="203"/>
      <c r="AP1391" s="203"/>
      <c r="AQ1391" s="203"/>
      <c r="AR1391" s="203"/>
      <c r="AS1391" s="203"/>
      <c r="AT1391" s="203"/>
      <c r="AU1391" s="203"/>
      <c r="AV1391" s="203"/>
      <c r="AW1391" s="203"/>
      <c r="AX1391" s="203"/>
      <c r="AY1391" s="203"/>
      <c r="AZ1391" s="203"/>
    </row>
    <row r="1392" spans="5:52" s="135" customFormat="1">
      <c r="E1392" s="204"/>
      <c r="F1392" s="204"/>
      <c r="G1392" s="204"/>
      <c r="H1392" s="204"/>
      <c r="I1392" s="204"/>
      <c r="J1392" s="204"/>
      <c r="K1392" s="204"/>
      <c r="L1392" s="204"/>
      <c r="M1392" s="204"/>
      <c r="N1392" s="204"/>
      <c r="O1392" s="204"/>
      <c r="P1392" s="204"/>
      <c r="Q1392" s="204"/>
      <c r="R1392" s="204"/>
      <c r="S1392" s="204"/>
      <c r="T1392" s="204"/>
      <c r="U1392" s="204"/>
      <c r="V1392" s="204"/>
      <c r="W1392" s="204"/>
      <c r="X1392" s="204"/>
      <c r="Y1392" s="204"/>
      <c r="Z1392" s="204"/>
      <c r="AA1392" s="204"/>
      <c r="AB1392" s="204"/>
      <c r="AC1392" s="204"/>
      <c r="AD1392" s="204"/>
      <c r="AE1392" s="204"/>
      <c r="AF1392" s="204"/>
      <c r="AG1392" s="204"/>
      <c r="AH1392" s="204"/>
      <c r="AI1392" s="204"/>
      <c r="AJ1392" s="204"/>
      <c r="AK1392" s="204"/>
      <c r="AL1392" s="204"/>
      <c r="AM1392" s="204"/>
      <c r="AN1392" s="203"/>
      <c r="AO1392" s="203"/>
      <c r="AP1392" s="203"/>
      <c r="AQ1392" s="203"/>
      <c r="AR1392" s="203"/>
      <c r="AS1392" s="203"/>
      <c r="AT1392" s="203"/>
      <c r="AU1392" s="203"/>
      <c r="AV1392" s="203"/>
      <c r="AW1392" s="203"/>
      <c r="AX1392" s="203"/>
      <c r="AY1392" s="203"/>
      <c r="AZ1392" s="203"/>
    </row>
    <row r="1393" spans="5:52" s="135" customFormat="1">
      <c r="E1393" s="204"/>
      <c r="F1393" s="204"/>
      <c r="G1393" s="204"/>
      <c r="H1393" s="204"/>
      <c r="I1393" s="204"/>
      <c r="J1393" s="204"/>
      <c r="K1393" s="204"/>
      <c r="L1393" s="204"/>
      <c r="M1393" s="204"/>
      <c r="N1393" s="204"/>
      <c r="O1393" s="204"/>
      <c r="P1393" s="204"/>
      <c r="Q1393" s="204"/>
      <c r="R1393" s="204"/>
      <c r="S1393" s="204"/>
      <c r="T1393" s="204"/>
      <c r="U1393" s="204"/>
      <c r="V1393" s="204"/>
      <c r="W1393" s="204"/>
      <c r="X1393" s="204"/>
      <c r="Y1393" s="204"/>
      <c r="Z1393" s="204"/>
      <c r="AA1393" s="204"/>
      <c r="AB1393" s="204"/>
      <c r="AC1393" s="204"/>
      <c r="AD1393" s="204"/>
      <c r="AE1393" s="204"/>
      <c r="AF1393" s="204"/>
      <c r="AG1393" s="204"/>
      <c r="AH1393" s="204"/>
      <c r="AI1393" s="204"/>
      <c r="AJ1393" s="204"/>
      <c r="AK1393" s="204"/>
      <c r="AL1393" s="204"/>
      <c r="AM1393" s="204"/>
      <c r="AN1393" s="203"/>
      <c r="AO1393" s="203"/>
      <c r="AP1393" s="203"/>
      <c r="AQ1393" s="203"/>
      <c r="AR1393" s="203"/>
      <c r="AS1393" s="203"/>
      <c r="AT1393" s="203"/>
      <c r="AU1393" s="203"/>
      <c r="AV1393" s="203"/>
      <c r="AW1393" s="203"/>
      <c r="AX1393" s="203"/>
      <c r="AY1393" s="203"/>
      <c r="AZ1393" s="203"/>
    </row>
    <row r="1394" spans="5:52" s="135" customFormat="1">
      <c r="E1394" s="204"/>
      <c r="F1394" s="204"/>
      <c r="G1394" s="204"/>
      <c r="H1394" s="204"/>
      <c r="I1394" s="204"/>
      <c r="J1394" s="204"/>
      <c r="K1394" s="204"/>
      <c r="L1394" s="204"/>
      <c r="M1394" s="204"/>
      <c r="N1394" s="204"/>
      <c r="O1394" s="204"/>
      <c r="P1394" s="204"/>
      <c r="Q1394" s="204"/>
      <c r="R1394" s="204"/>
      <c r="S1394" s="204"/>
      <c r="T1394" s="204"/>
      <c r="U1394" s="204"/>
      <c r="V1394" s="204"/>
      <c r="W1394" s="204"/>
      <c r="X1394" s="204"/>
      <c r="Y1394" s="204"/>
      <c r="Z1394" s="204"/>
      <c r="AA1394" s="204"/>
      <c r="AB1394" s="204"/>
      <c r="AC1394" s="204"/>
      <c r="AD1394" s="204"/>
      <c r="AE1394" s="204"/>
      <c r="AF1394" s="204"/>
      <c r="AG1394" s="204"/>
      <c r="AH1394" s="204"/>
      <c r="AI1394" s="204"/>
      <c r="AJ1394" s="204"/>
      <c r="AK1394" s="204"/>
      <c r="AL1394" s="204"/>
      <c r="AM1394" s="204"/>
      <c r="AN1394" s="203"/>
      <c r="AO1394" s="203"/>
      <c r="AP1394" s="203"/>
      <c r="AQ1394" s="203"/>
      <c r="AR1394" s="203"/>
      <c r="AS1394" s="203"/>
      <c r="AT1394" s="203"/>
      <c r="AU1394" s="203"/>
      <c r="AV1394" s="203"/>
      <c r="AW1394" s="203"/>
      <c r="AX1394" s="203"/>
      <c r="AY1394" s="203"/>
      <c r="AZ1394" s="203"/>
    </row>
    <row r="1395" spans="5:52" s="135" customFormat="1">
      <c r="E1395" s="204"/>
      <c r="F1395" s="204"/>
      <c r="G1395" s="204"/>
      <c r="H1395" s="204"/>
      <c r="I1395" s="204"/>
      <c r="J1395" s="204"/>
      <c r="K1395" s="204"/>
      <c r="L1395" s="204"/>
      <c r="M1395" s="204"/>
      <c r="N1395" s="204"/>
      <c r="O1395" s="204"/>
      <c r="P1395" s="204"/>
      <c r="Q1395" s="204"/>
      <c r="R1395" s="204"/>
      <c r="S1395" s="204"/>
      <c r="T1395" s="204"/>
      <c r="U1395" s="204"/>
      <c r="V1395" s="204"/>
      <c r="W1395" s="204"/>
      <c r="X1395" s="204"/>
      <c r="Y1395" s="204"/>
      <c r="Z1395" s="204"/>
      <c r="AA1395" s="204"/>
      <c r="AB1395" s="204"/>
      <c r="AC1395" s="204"/>
      <c r="AD1395" s="204"/>
      <c r="AE1395" s="204"/>
      <c r="AF1395" s="204"/>
      <c r="AG1395" s="204"/>
      <c r="AH1395" s="204"/>
      <c r="AI1395" s="204"/>
      <c r="AJ1395" s="204"/>
      <c r="AK1395" s="204"/>
      <c r="AL1395" s="204"/>
      <c r="AM1395" s="204"/>
      <c r="AN1395" s="203"/>
      <c r="AO1395" s="203"/>
      <c r="AP1395" s="203"/>
      <c r="AQ1395" s="203"/>
      <c r="AR1395" s="203"/>
      <c r="AS1395" s="203"/>
      <c r="AT1395" s="203"/>
      <c r="AU1395" s="203"/>
      <c r="AV1395" s="203"/>
      <c r="AW1395" s="203"/>
      <c r="AX1395" s="203"/>
      <c r="AY1395" s="203"/>
      <c r="AZ1395" s="203"/>
    </row>
    <row r="1396" spans="5:52" s="135" customFormat="1">
      <c r="E1396" s="204"/>
      <c r="F1396" s="204"/>
      <c r="G1396" s="204"/>
      <c r="H1396" s="204"/>
      <c r="I1396" s="204"/>
      <c r="J1396" s="204"/>
      <c r="K1396" s="204"/>
      <c r="L1396" s="204"/>
      <c r="M1396" s="204"/>
      <c r="N1396" s="204"/>
      <c r="O1396" s="204"/>
      <c r="P1396" s="204"/>
      <c r="Q1396" s="204"/>
      <c r="R1396" s="204"/>
      <c r="S1396" s="204"/>
      <c r="T1396" s="204"/>
      <c r="U1396" s="204"/>
      <c r="V1396" s="204"/>
      <c r="W1396" s="204"/>
      <c r="X1396" s="204"/>
      <c r="Y1396" s="204"/>
      <c r="Z1396" s="204"/>
      <c r="AA1396" s="204"/>
      <c r="AB1396" s="204"/>
      <c r="AC1396" s="204"/>
      <c r="AD1396" s="204"/>
      <c r="AE1396" s="204"/>
      <c r="AF1396" s="204"/>
      <c r="AG1396" s="204"/>
      <c r="AH1396" s="204"/>
      <c r="AI1396" s="204"/>
      <c r="AJ1396" s="204"/>
      <c r="AK1396" s="204"/>
      <c r="AL1396" s="204"/>
      <c r="AM1396" s="204"/>
      <c r="AN1396" s="203"/>
      <c r="AO1396" s="203"/>
      <c r="AP1396" s="203"/>
      <c r="AQ1396" s="203"/>
      <c r="AR1396" s="203"/>
      <c r="AS1396" s="203"/>
      <c r="AT1396" s="203"/>
      <c r="AU1396" s="203"/>
      <c r="AV1396" s="203"/>
      <c r="AW1396" s="203"/>
      <c r="AX1396" s="203"/>
      <c r="AY1396" s="203"/>
      <c r="AZ1396" s="203"/>
    </row>
    <row r="1397" spans="5:52" s="135" customFormat="1">
      <c r="E1397" s="204"/>
      <c r="F1397" s="204"/>
      <c r="G1397" s="204"/>
      <c r="H1397" s="204"/>
      <c r="I1397" s="204"/>
      <c r="J1397" s="204"/>
      <c r="K1397" s="204"/>
      <c r="L1397" s="204"/>
      <c r="M1397" s="204"/>
      <c r="N1397" s="204"/>
      <c r="O1397" s="204"/>
      <c r="P1397" s="204"/>
      <c r="Q1397" s="204"/>
      <c r="R1397" s="204"/>
      <c r="S1397" s="204"/>
      <c r="T1397" s="204"/>
      <c r="U1397" s="204"/>
      <c r="V1397" s="204"/>
      <c r="W1397" s="204"/>
      <c r="X1397" s="204"/>
      <c r="Y1397" s="204"/>
      <c r="Z1397" s="204"/>
      <c r="AA1397" s="204"/>
      <c r="AB1397" s="204"/>
      <c r="AC1397" s="204"/>
      <c r="AD1397" s="204"/>
      <c r="AE1397" s="204"/>
      <c r="AF1397" s="204"/>
      <c r="AG1397" s="204"/>
      <c r="AH1397" s="204"/>
      <c r="AI1397" s="204"/>
      <c r="AJ1397" s="204"/>
      <c r="AK1397" s="204"/>
      <c r="AL1397" s="204"/>
      <c r="AM1397" s="204"/>
      <c r="AN1397" s="203"/>
      <c r="AO1397" s="203"/>
      <c r="AP1397" s="203"/>
      <c r="AQ1397" s="203"/>
      <c r="AR1397" s="203"/>
      <c r="AS1397" s="203"/>
      <c r="AT1397" s="203"/>
      <c r="AU1397" s="203"/>
      <c r="AV1397" s="203"/>
      <c r="AW1397" s="203"/>
      <c r="AX1397" s="203"/>
      <c r="AY1397" s="203"/>
      <c r="AZ1397" s="203"/>
    </row>
    <row r="1398" spans="5:52" s="135" customFormat="1">
      <c r="E1398" s="204"/>
      <c r="F1398" s="204"/>
      <c r="G1398" s="204"/>
      <c r="H1398" s="204"/>
      <c r="I1398" s="204"/>
      <c r="J1398" s="204"/>
      <c r="K1398" s="204"/>
      <c r="L1398" s="204"/>
      <c r="M1398" s="204"/>
      <c r="N1398" s="204"/>
      <c r="O1398" s="204"/>
      <c r="P1398" s="204"/>
      <c r="Q1398" s="204"/>
      <c r="R1398" s="204"/>
      <c r="S1398" s="204"/>
      <c r="T1398" s="204"/>
      <c r="U1398" s="204"/>
      <c r="V1398" s="204"/>
      <c r="W1398" s="204"/>
      <c r="X1398" s="204"/>
      <c r="Y1398" s="204"/>
      <c r="Z1398" s="204"/>
      <c r="AA1398" s="204"/>
      <c r="AB1398" s="204"/>
      <c r="AC1398" s="204"/>
      <c r="AD1398" s="204"/>
      <c r="AE1398" s="204"/>
      <c r="AF1398" s="204"/>
      <c r="AG1398" s="204"/>
      <c r="AH1398" s="204"/>
      <c r="AI1398" s="204"/>
      <c r="AJ1398" s="204"/>
      <c r="AK1398" s="204"/>
      <c r="AL1398" s="204"/>
      <c r="AM1398" s="204"/>
      <c r="AN1398" s="203"/>
      <c r="AO1398" s="203"/>
      <c r="AP1398" s="203"/>
      <c r="AQ1398" s="203"/>
      <c r="AR1398" s="203"/>
      <c r="AS1398" s="203"/>
      <c r="AT1398" s="203"/>
      <c r="AU1398" s="203"/>
      <c r="AV1398" s="203"/>
      <c r="AW1398" s="203"/>
      <c r="AX1398" s="203"/>
      <c r="AY1398" s="203"/>
      <c r="AZ1398" s="203"/>
    </row>
    <row r="1399" spans="5:52" s="135" customFormat="1">
      <c r="E1399" s="204"/>
      <c r="F1399" s="204"/>
      <c r="G1399" s="204"/>
      <c r="H1399" s="204"/>
      <c r="I1399" s="204"/>
      <c r="J1399" s="204"/>
      <c r="K1399" s="204"/>
      <c r="L1399" s="204"/>
      <c r="M1399" s="204"/>
      <c r="N1399" s="204"/>
      <c r="O1399" s="204"/>
      <c r="P1399" s="204"/>
      <c r="Q1399" s="204"/>
      <c r="R1399" s="204"/>
      <c r="S1399" s="204"/>
      <c r="T1399" s="204"/>
      <c r="U1399" s="204"/>
      <c r="V1399" s="204"/>
      <c r="W1399" s="204"/>
      <c r="X1399" s="204"/>
      <c r="Y1399" s="204"/>
      <c r="Z1399" s="204"/>
      <c r="AA1399" s="204"/>
      <c r="AB1399" s="204"/>
      <c r="AC1399" s="204"/>
      <c r="AD1399" s="204"/>
      <c r="AE1399" s="204"/>
      <c r="AF1399" s="204"/>
      <c r="AG1399" s="204"/>
      <c r="AH1399" s="204"/>
      <c r="AI1399" s="204"/>
      <c r="AJ1399" s="204"/>
      <c r="AK1399" s="204"/>
      <c r="AL1399" s="204"/>
      <c r="AM1399" s="204"/>
      <c r="AN1399" s="203"/>
      <c r="AO1399" s="203"/>
      <c r="AP1399" s="203"/>
      <c r="AQ1399" s="203"/>
      <c r="AR1399" s="203"/>
      <c r="AS1399" s="203"/>
      <c r="AT1399" s="203"/>
      <c r="AU1399" s="203"/>
      <c r="AV1399" s="203"/>
      <c r="AW1399" s="203"/>
      <c r="AX1399" s="203"/>
      <c r="AY1399" s="203"/>
      <c r="AZ1399" s="203"/>
    </row>
    <row r="1400" spans="5:52" s="135" customFormat="1">
      <c r="E1400" s="204"/>
      <c r="F1400" s="204"/>
      <c r="G1400" s="204"/>
      <c r="H1400" s="204"/>
      <c r="I1400" s="204"/>
      <c r="J1400" s="204"/>
      <c r="K1400" s="204"/>
      <c r="L1400" s="204"/>
      <c r="M1400" s="204"/>
      <c r="N1400" s="204"/>
      <c r="O1400" s="204"/>
      <c r="P1400" s="204"/>
      <c r="Q1400" s="204"/>
      <c r="R1400" s="204"/>
      <c r="S1400" s="204"/>
      <c r="T1400" s="204"/>
      <c r="U1400" s="204"/>
      <c r="V1400" s="204"/>
      <c r="W1400" s="204"/>
      <c r="X1400" s="204"/>
      <c r="Y1400" s="204"/>
      <c r="Z1400" s="204"/>
      <c r="AA1400" s="204"/>
      <c r="AB1400" s="204"/>
      <c r="AC1400" s="204"/>
      <c r="AD1400" s="204"/>
      <c r="AE1400" s="204"/>
      <c r="AF1400" s="204"/>
      <c r="AG1400" s="204"/>
      <c r="AH1400" s="204"/>
      <c r="AI1400" s="204"/>
      <c r="AJ1400" s="204"/>
      <c r="AK1400" s="204"/>
      <c r="AL1400" s="204"/>
      <c r="AM1400" s="204"/>
      <c r="AN1400" s="203"/>
      <c r="AO1400" s="203"/>
      <c r="AP1400" s="203"/>
      <c r="AQ1400" s="203"/>
      <c r="AR1400" s="203"/>
      <c r="AS1400" s="203"/>
      <c r="AT1400" s="203"/>
      <c r="AU1400" s="203"/>
      <c r="AV1400" s="203"/>
      <c r="AW1400" s="203"/>
      <c r="AX1400" s="203"/>
      <c r="AY1400" s="203"/>
      <c r="AZ1400" s="203"/>
    </row>
    <row r="1401" spans="5:52" s="135" customFormat="1">
      <c r="E1401" s="204"/>
      <c r="F1401" s="204"/>
      <c r="G1401" s="204"/>
      <c r="H1401" s="204"/>
      <c r="I1401" s="204"/>
      <c r="J1401" s="204"/>
      <c r="K1401" s="204"/>
      <c r="L1401" s="204"/>
      <c r="M1401" s="204"/>
      <c r="N1401" s="204"/>
      <c r="O1401" s="204"/>
      <c r="P1401" s="204"/>
      <c r="Q1401" s="204"/>
      <c r="R1401" s="204"/>
      <c r="S1401" s="204"/>
      <c r="T1401" s="204"/>
      <c r="U1401" s="204"/>
      <c r="V1401" s="204"/>
      <c r="W1401" s="204"/>
      <c r="X1401" s="204"/>
      <c r="Y1401" s="204"/>
      <c r="Z1401" s="204"/>
      <c r="AA1401" s="204"/>
      <c r="AB1401" s="204"/>
      <c r="AC1401" s="204"/>
      <c r="AD1401" s="204"/>
      <c r="AE1401" s="204"/>
      <c r="AF1401" s="204"/>
      <c r="AG1401" s="204"/>
      <c r="AH1401" s="204"/>
      <c r="AI1401" s="204"/>
      <c r="AJ1401" s="204"/>
      <c r="AK1401" s="204"/>
      <c r="AL1401" s="204"/>
      <c r="AM1401" s="204"/>
      <c r="AN1401" s="203"/>
      <c r="AO1401" s="203"/>
      <c r="AP1401" s="203"/>
      <c r="AQ1401" s="203"/>
      <c r="AR1401" s="203"/>
      <c r="AS1401" s="203"/>
      <c r="AT1401" s="203"/>
      <c r="AU1401" s="203"/>
      <c r="AV1401" s="203"/>
      <c r="AW1401" s="203"/>
      <c r="AX1401" s="203"/>
      <c r="AY1401" s="203"/>
      <c r="AZ1401" s="203"/>
    </row>
    <row r="1402" spans="5:52" s="135" customFormat="1">
      <c r="E1402" s="204"/>
      <c r="F1402" s="204"/>
      <c r="G1402" s="204"/>
      <c r="H1402" s="204"/>
      <c r="I1402" s="204"/>
      <c r="J1402" s="204"/>
      <c r="K1402" s="204"/>
      <c r="L1402" s="204"/>
      <c r="M1402" s="204"/>
      <c r="N1402" s="204"/>
      <c r="O1402" s="204"/>
      <c r="P1402" s="204"/>
      <c r="Q1402" s="204"/>
      <c r="R1402" s="204"/>
      <c r="S1402" s="204"/>
      <c r="T1402" s="204"/>
      <c r="U1402" s="204"/>
      <c r="V1402" s="204"/>
      <c r="W1402" s="204"/>
      <c r="X1402" s="204"/>
      <c r="Y1402" s="204"/>
      <c r="Z1402" s="204"/>
      <c r="AA1402" s="204"/>
      <c r="AB1402" s="204"/>
      <c r="AC1402" s="204"/>
      <c r="AD1402" s="204"/>
      <c r="AE1402" s="204"/>
      <c r="AF1402" s="204"/>
      <c r="AG1402" s="204"/>
      <c r="AH1402" s="204"/>
      <c r="AI1402" s="204"/>
      <c r="AJ1402" s="204"/>
      <c r="AK1402" s="204"/>
      <c r="AL1402" s="204"/>
      <c r="AM1402" s="204"/>
      <c r="AN1402" s="203"/>
      <c r="AO1402" s="203"/>
      <c r="AP1402" s="203"/>
      <c r="AQ1402" s="203"/>
      <c r="AR1402" s="203"/>
      <c r="AS1402" s="203"/>
      <c r="AT1402" s="203"/>
      <c r="AU1402" s="203"/>
      <c r="AV1402" s="203"/>
      <c r="AW1402" s="203"/>
      <c r="AX1402" s="203"/>
      <c r="AY1402" s="203"/>
      <c r="AZ1402" s="203"/>
    </row>
    <row r="1403" spans="5:52" s="135" customFormat="1">
      <c r="E1403" s="204"/>
      <c r="F1403" s="204"/>
      <c r="G1403" s="204"/>
      <c r="H1403" s="204"/>
      <c r="I1403" s="204"/>
      <c r="J1403" s="204"/>
      <c r="K1403" s="204"/>
      <c r="L1403" s="204"/>
      <c r="M1403" s="204"/>
      <c r="N1403" s="204"/>
      <c r="O1403" s="204"/>
      <c r="P1403" s="204"/>
      <c r="Q1403" s="204"/>
      <c r="R1403" s="204"/>
      <c r="S1403" s="204"/>
      <c r="T1403" s="204"/>
      <c r="U1403" s="204"/>
      <c r="V1403" s="204"/>
      <c r="W1403" s="204"/>
      <c r="X1403" s="204"/>
      <c r="Y1403" s="204"/>
      <c r="Z1403" s="204"/>
      <c r="AA1403" s="204"/>
      <c r="AB1403" s="204"/>
      <c r="AC1403" s="204"/>
      <c r="AD1403" s="204"/>
      <c r="AE1403" s="204"/>
      <c r="AF1403" s="204"/>
      <c r="AG1403" s="204"/>
      <c r="AH1403" s="204"/>
      <c r="AI1403" s="204"/>
      <c r="AJ1403" s="204"/>
      <c r="AK1403" s="204"/>
      <c r="AL1403" s="204"/>
      <c r="AM1403" s="204"/>
      <c r="AN1403" s="203"/>
      <c r="AO1403" s="203"/>
      <c r="AP1403" s="203"/>
      <c r="AQ1403" s="203"/>
      <c r="AR1403" s="203"/>
      <c r="AS1403" s="203"/>
      <c r="AT1403" s="203"/>
      <c r="AU1403" s="203"/>
      <c r="AV1403" s="203"/>
      <c r="AW1403" s="203"/>
      <c r="AX1403" s="203"/>
      <c r="AY1403" s="203"/>
      <c r="AZ1403" s="203"/>
    </row>
    <row r="1404" spans="5:52" s="135" customFormat="1">
      <c r="E1404" s="204"/>
      <c r="F1404" s="204"/>
      <c r="G1404" s="204"/>
      <c r="H1404" s="204"/>
      <c r="I1404" s="204"/>
      <c r="J1404" s="204"/>
      <c r="K1404" s="204"/>
      <c r="L1404" s="204"/>
      <c r="M1404" s="204"/>
      <c r="N1404" s="204"/>
      <c r="O1404" s="204"/>
      <c r="P1404" s="204"/>
      <c r="Q1404" s="204"/>
      <c r="R1404" s="204"/>
      <c r="S1404" s="204"/>
      <c r="T1404" s="204"/>
      <c r="U1404" s="204"/>
      <c r="V1404" s="204"/>
      <c r="W1404" s="204"/>
      <c r="X1404" s="204"/>
      <c r="Y1404" s="204"/>
      <c r="Z1404" s="204"/>
      <c r="AA1404" s="204"/>
      <c r="AB1404" s="204"/>
      <c r="AC1404" s="204"/>
      <c r="AD1404" s="204"/>
      <c r="AE1404" s="204"/>
      <c r="AF1404" s="204"/>
      <c r="AG1404" s="204"/>
      <c r="AH1404" s="204"/>
      <c r="AI1404" s="204"/>
      <c r="AJ1404" s="204"/>
      <c r="AK1404" s="204"/>
      <c r="AL1404" s="204"/>
      <c r="AM1404" s="204"/>
      <c r="AN1404" s="203"/>
      <c r="AO1404" s="203"/>
      <c r="AP1404" s="203"/>
      <c r="AQ1404" s="203"/>
      <c r="AR1404" s="203"/>
      <c r="AS1404" s="203"/>
      <c r="AT1404" s="203"/>
      <c r="AU1404" s="203"/>
      <c r="AV1404" s="203"/>
      <c r="AW1404" s="203"/>
      <c r="AX1404" s="203"/>
      <c r="AY1404" s="203"/>
      <c r="AZ1404" s="203"/>
    </row>
    <row r="1405" spans="5:52" s="135" customFormat="1">
      <c r="E1405" s="204"/>
      <c r="F1405" s="204"/>
      <c r="G1405" s="204"/>
      <c r="H1405" s="204"/>
      <c r="I1405" s="204"/>
      <c r="J1405" s="204"/>
      <c r="K1405" s="204"/>
      <c r="L1405" s="204"/>
      <c r="M1405" s="204"/>
      <c r="N1405" s="204"/>
      <c r="O1405" s="204"/>
      <c r="P1405" s="204"/>
      <c r="Q1405" s="204"/>
      <c r="R1405" s="204"/>
      <c r="S1405" s="204"/>
      <c r="T1405" s="204"/>
      <c r="U1405" s="204"/>
      <c r="V1405" s="204"/>
      <c r="W1405" s="204"/>
      <c r="X1405" s="204"/>
      <c r="Y1405" s="204"/>
      <c r="Z1405" s="204"/>
      <c r="AA1405" s="204"/>
      <c r="AB1405" s="204"/>
      <c r="AC1405" s="204"/>
      <c r="AD1405" s="204"/>
      <c r="AE1405" s="204"/>
      <c r="AF1405" s="204"/>
      <c r="AG1405" s="204"/>
      <c r="AH1405" s="204"/>
      <c r="AI1405" s="204"/>
      <c r="AJ1405" s="204"/>
      <c r="AK1405" s="204"/>
      <c r="AL1405" s="204"/>
      <c r="AM1405" s="204"/>
      <c r="AN1405" s="203"/>
      <c r="AO1405" s="203"/>
      <c r="AP1405" s="203"/>
      <c r="AQ1405" s="203"/>
      <c r="AR1405" s="203"/>
      <c r="AS1405" s="203"/>
      <c r="AT1405" s="203"/>
      <c r="AU1405" s="203"/>
      <c r="AV1405" s="203"/>
      <c r="AW1405" s="203"/>
      <c r="AX1405" s="203"/>
      <c r="AY1405" s="203"/>
      <c r="AZ1405" s="203"/>
    </row>
    <row r="1406" spans="5:52" s="135" customFormat="1">
      <c r="E1406" s="204"/>
      <c r="F1406" s="204"/>
      <c r="G1406" s="204"/>
      <c r="H1406" s="204"/>
      <c r="I1406" s="204"/>
      <c r="J1406" s="204"/>
      <c r="K1406" s="204"/>
      <c r="L1406" s="204"/>
      <c r="M1406" s="204"/>
      <c r="N1406" s="204"/>
      <c r="O1406" s="204"/>
      <c r="P1406" s="204"/>
      <c r="Q1406" s="204"/>
      <c r="R1406" s="204"/>
      <c r="S1406" s="204"/>
      <c r="T1406" s="204"/>
      <c r="U1406" s="204"/>
      <c r="V1406" s="204"/>
      <c r="W1406" s="204"/>
      <c r="X1406" s="204"/>
      <c r="Y1406" s="204"/>
      <c r="Z1406" s="204"/>
      <c r="AA1406" s="204"/>
      <c r="AB1406" s="204"/>
      <c r="AC1406" s="204"/>
      <c r="AD1406" s="204"/>
      <c r="AE1406" s="204"/>
      <c r="AF1406" s="204"/>
      <c r="AG1406" s="204"/>
      <c r="AH1406" s="204"/>
      <c r="AI1406" s="204"/>
      <c r="AJ1406" s="204"/>
      <c r="AK1406" s="204"/>
      <c r="AL1406" s="204"/>
      <c r="AM1406" s="204"/>
      <c r="AN1406" s="203"/>
      <c r="AO1406" s="203"/>
      <c r="AP1406" s="203"/>
      <c r="AQ1406" s="203"/>
      <c r="AR1406" s="203"/>
      <c r="AS1406" s="203"/>
      <c r="AT1406" s="203"/>
      <c r="AU1406" s="203"/>
      <c r="AV1406" s="203"/>
      <c r="AW1406" s="203"/>
      <c r="AX1406" s="203"/>
      <c r="AY1406" s="203"/>
      <c r="AZ1406" s="203"/>
    </row>
    <row r="1407" spans="5:52" s="135" customFormat="1">
      <c r="E1407" s="204"/>
      <c r="F1407" s="204"/>
      <c r="G1407" s="204"/>
      <c r="H1407" s="204"/>
      <c r="I1407" s="204"/>
      <c r="J1407" s="204"/>
      <c r="K1407" s="204"/>
      <c r="L1407" s="204"/>
      <c r="M1407" s="204"/>
      <c r="N1407" s="204"/>
      <c r="O1407" s="204"/>
      <c r="P1407" s="204"/>
      <c r="Q1407" s="204"/>
      <c r="R1407" s="204"/>
      <c r="S1407" s="204"/>
      <c r="T1407" s="204"/>
      <c r="U1407" s="204"/>
      <c r="V1407" s="204"/>
      <c r="W1407" s="204"/>
      <c r="X1407" s="204"/>
      <c r="Y1407" s="204"/>
      <c r="Z1407" s="204"/>
      <c r="AA1407" s="204"/>
      <c r="AB1407" s="204"/>
      <c r="AC1407" s="204"/>
      <c r="AD1407" s="204"/>
      <c r="AE1407" s="204"/>
      <c r="AF1407" s="204"/>
      <c r="AG1407" s="204"/>
      <c r="AH1407" s="204"/>
      <c r="AI1407" s="204"/>
      <c r="AJ1407" s="204"/>
      <c r="AK1407" s="204"/>
      <c r="AL1407" s="204"/>
      <c r="AM1407" s="204"/>
      <c r="AN1407" s="203"/>
      <c r="AO1407" s="203"/>
      <c r="AP1407" s="203"/>
      <c r="AQ1407" s="203"/>
      <c r="AR1407" s="203"/>
      <c r="AS1407" s="203"/>
      <c r="AT1407" s="203"/>
      <c r="AU1407" s="203"/>
      <c r="AV1407" s="203"/>
      <c r="AW1407" s="203"/>
      <c r="AX1407" s="203"/>
      <c r="AY1407" s="203"/>
      <c r="AZ1407" s="203"/>
    </row>
    <row r="1408" spans="5:52" s="135" customFormat="1">
      <c r="E1408" s="204"/>
      <c r="F1408" s="204"/>
      <c r="G1408" s="204"/>
      <c r="H1408" s="204"/>
      <c r="I1408" s="204"/>
      <c r="J1408" s="204"/>
      <c r="K1408" s="204"/>
      <c r="L1408" s="204"/>
      <c r="M1408" s="204"/>
      <c r="N1408" s="204"/>
      <c r="O1408" s="204"/>
      <c r="P1408" s="204"/>
      <c r="Q1408" s="204"/>
      <c r="R1408" s="204"/>
      <c r="S1408" s="204"/>
      <c r="T1408" s="204"/>
      <c r="U1408" s="204"/>
      <c r="V1408" s="204"/>
      <c r="W1408" s="204"/>
      <c r="X1408" s="204"/>
      <c r="Y1408" s="204"/>
      <c r="Z1408" s="204"/>
      <c r="AA1408" s="204"/>
      <c r="AB1408" s="204"/>
      <c r="AC1408" s="204"/>
      <c r="AD1408" s="204"/>
      <c r="AE1408" s="204"/>
      <c r="AF1408" s="204"/>
      <c r="AG1408" s="204"/>
      <c r="AH1408" s="204"/>
      <c r="AI1408" s="204"/>
      <c r="AJ1408" s="204"/>
      <c r="AK1408" s="204"/>
      <c r="AL1408" s="204"/>
      <c r="AM1408" s="204"/>
      <c r="AN1408" s="203"/>
      <c r="AO1408" s="203"/>
      <c r="AP1408" s="203"/>
      <c r="AQ1408" s="203"/>
      <c r="AR1408" s="203"/>
      <c r="AS1408" s="203"/>
      <c r="AT1408" s="203"/>
      <c r="AU1408" s="203"/>
      <c r="AV1408" s="203"/>
      <c r="AW1408" s="203"/>
      <c r="AX1408" s="203"/>
      <c r="AY1408" s="203"/>
      <c r="AZ1408" s="203"/>
    </row>
    <row r="1409" spans="5:52" s="135" customFormat="1">
      <c r="E1409" s="204"/>
      <c r="F1409" s="204"/>
      <c r="G1409" s="204"/>
      <c r="H1409" s="204"/>
      <c r="I1409" s="204"/>
      <c r="J1409" s="204"/>
      <c r="K1409" s="204"/>
      <c r="L1409" s="204"/>
      <c r="M1409" s="204"/>
      <c r="N1409" s="204"/>
      <c r="O1409" s="204"/>
      <c r="P1409" s="204"/>
      <c r="Q1409" s="204"/>
      <c r="R1409" s="204"/>
      <c r="S1409" s="204"/>
      <c r="T1409" s="204"/>
      <c r="U1409" s="204"/>
      <c r="V1409" s="204"/>
      <c r="W1409" s="204"/>
      <c r="X1409" s="204"/>
      <c r="Y1409" s="204"/>
      <c r="Z1409" s="204"/>
      <c r="AA1409" s="204"/>
      <c r="AB1409" s="204"/>
      <c r="AC1409" s="204"/>
      <c r="AD1409" s="204"/>
      <c r="AE1409" s="204"/>
      <c r="AF1409" s="204"/>
      <c r="AG1409" s="204"/>
      <c r="AH1409" s="204"/>
      <c r="AI1409" s="204"/>
      <c r="AJ1409" s="204"/>
      <c r="AK1409" s="204"/>
      <c r="AL1409" s="204"/>
      <c r="AM1409" s="204"/>
      <c r="AN1409" s="203"/>
      <c r="AO1409" s="203"/>
      <c r="AP1409" s="203"/>
      <c r="AQ1409" s="203"/>
      <c r="AR1409" s="203"/>
      <c r="AS1409" s="203"/>
      <c r="AT1409" s="203"/>
      <c r="AU1409" s="203"/>
      <c r="AV1409" s="203"/>
      <c r="AW1409" s="203"/>
      <c r="AX1409" s="203"/>
      <c r="AY1409" s="203"/>
      <c r="AZ1409" s="203"/>
    </row>
    <row r="1410" spans="5:52" s="135" customFormat="1">
      <c r="E1410" s="204"/>
      <c r="F1410" s="204"/>
      <c r="G1410" s="204"/>
      <c r="H1410" s="204"/>
      <c r="I1410" s="204"/>
      <c r="J1410" s="204"/>
      <c r="K1410" s="204"/>
      <c r="L1410" s="204"/>
      <c r="M1410" s="204"/>
      <c r="N1410" s="204"/>
      <c r="O1410" s="204"/>
      <c r="P1410" s="204"/>
      <c r="Q1410" s="204"/>
      <c r="R1410" s="204"/>
      <c r="S1410" s="204"/>
      <c r="T1410" s="204"/>
      <c r="U1410" s="204"/>
      <c r="V1410" s="204"/>
      <c r="W1410" s="204"/>
      <c r="X1410" s="204"/>
      <c r="Y1410" s="204"/>
      <c r="Z1410" s="204"/>
      <c r="AA1410" s="204"/>
      <c r="AB1410" s="204"/>
      <c r="AC1410" s="204"/>
      <c r="AD1410" s="204"/>
      <c r="AE1410" s="204"/>
      <c r="AF1410" s="204"/>
      <c r="AG1410" s="204"/>
      <c r="AH1410" s="204"/>
      <c r="AI1410" s="204"/>
      <c r="AJ1410" s="204"/>
      <c r="AK1410" s="204"/>
      <c r="AL1410" s="204"/>
      <c r="AM1410" s="204"/>
      <c r="AN1410" s="203"/>
      <c r="AO1410" s="203"/>
      <c r="AP1410" s="203"/>
      <c r="AQ1410" s="203"/>
      <c r="AR1410" s="203"/>
      <c r="AS1410" s="203"/>
      <c r="AT1410" s="203"/>
      <c r="AU1410" s="203"/>
      <c r="AV1410" s="203"/>
      <c r="AW1410" s="203"/>
      <c r="AX1410" s="203"/>
      <c r="AY1410" s="203"/>
      <c r="AZ1410" s="203"/>
    </row>
    <row r="1411" spans="5:52" s="135" customFormat="1">
      <c r="E1411" s="204"/>
      <c r="F1411" s="204"/>
      <c r="G1411" s="204"/>
      <c r="H1411" s="204"/>
      <c r="I1411" s="204"/>
      <c r="J1411" s="204"/>
      <c r="K1411" s="204"/>
      <c r="L1411" s="204"/>
      <c r="M1411" s="204"/>
      <c r="N1411" s="204"/>
      <c r="O1411" s="204"/>
      <c r="P1411" s="204"/>
      <c r="Q1411" s="204"/>
      <c r="R1411" s="204"/>
      <c r="S1411" s="204"/>
      <c r="T1411" s="204"/>
      <c r="U1411" s="204"/>
      <c r="V1411" s="204"/>
      <c r="W1411" s="204"/>
      <c r="X1411" s="204"/>
      <c r="Y1411" s="204"/>
      <c r="Z1411" s="204"/>
      <c r="AA1411" s="204"/>
      <c r="AB1411" s="204"/>
      <c r="AC1411" s="204"/>
      <c r="AD1411" s="204"/>
      <c r="AE1411" s="204"/>
      <c r="AF1411" s="204"/>
      <c r="AG1411" s="204"/>
      <c r="AH1411" s="204"/>
      <c r="AI1411" s="204"/>
      <c r="AJ1411" s="204"/>
      <c r="AK1411" s="204"/>
      <c r="AL1411" s="204"/>
      <c r="AM1411" s="204"/>
      <c r="AN1411" s="203"/>
      <c r="AO1411" s="203"/>
      <c r="AP1411" s="203"/>
      <c r="AQ1411" s="203"/>
      <c r="AR1411" s="203"/>
      <c r="AS1411" s="203"/>
      <c r="AT1411" s="203"/>
      <c r="AU1411" s="203"/>
      <c r="AV1411" s="203"/>
      <c r="AW1411" s="203"/>
      <c r="AX1411" s="203"/>
      <c r="AY1411" s="203"/>
      <c r="AZ1411" s="203"/>
    </row>
    <row r="1412" spans="5:52" s="135" customFormat="1">
      <c r="E1412" s="204"/>
      <c r="F1412" s="204"/>
      <c r="G1412" s="204"/>
      <c r="H1412" s="204"/>
      <c r="I1412" s="204"/>
      <c r="J1412" s="204"/>
      <c r="K1412" s="204"/>
      <c r="L1412" s="204"/>
      <c r="M1412" s="204"/>
      <c r="N1412" s="204"/>
      <c r="O1412" s="204"/>
      <c r="P1412" s="204"/>
      <c r="Q1412" s="204"/>
      <c r="R1412" s="204"/>
      <c r="S1412" s="204"/>
      <c r="T1412" s="204"/>
      <c r="U1412" s="204"/>
      <c r="V1412" s="204"/>
      <c r="W1412" s="204"/>
      <c r="X1412" s="204"/>
      <c r="Y1412" s="204"/>
      <c r="Z1412" s="204"/>
      <c r="AA1412" s="204"/>
      <c r="AB1412" s="204"/>
      <c r="AC1412" s="204"/>
      <c r="AD1412" s="204"/>
      <c r="AE1412" s="204"/>
      <c r="AF1412" s="204"/>
      <c r="AG1412" s="204"/>
      <c r="AH1412" s="204"/>
      <c r="AI1412" s="204"/>
      <c r="AJ1412" s="204"/>
      <c r="AK1412" s="204"/>
      <c r="AL1412" s="204"/>
      <c r="AM1412" s="204"/>
      <c r="AN1412" s="203"/>
      <c r="AO1412" s="203"/>
      <c r="AP1412" s="203"/>
      <c r="AQ1412" s="203"/>
      <c r="AR1412" s="203"/>
      <c r="AS1412" s="203"/>
      <c r="AT1412" s="203"/>
      <c r="AU1412" s="203"/>
      <c r="AV1412" s="203"/>
      <c r="AW1412" s="203"/>
      <c r="AX1412" s="203"/>
      <c r="AY1412" s="203"/>
      <c r="AZ1412" s="203"/>
    </row>
    <row r="1413" spans="5:52" s="135" customFormat="1">
      <c r="E1413" s="204"/>
      <c r="F1413" s="204"/>
      <c r="G1413" s="204"/>
      <c r="H1413" s="204"/>
      <c r="I1413" s="204"/>
      <c r="J1413" s="204"/>
      <c r="K1413" s="204"/>
      <c r="L1413" s="204"/>
      <c r="M1413" s="204"/>
      <c r="N1413" s="204"/>
      <c r="O1413" s="204"/>
      <c r="P1413" s="204"/>
      <c r="Q1413" s="204"/>
      <c r="R1413" s="204"/>
      <c r="S1413" s="204"/>
      <c r="T1413" s="204"/>
      <c r="U1413" s="204"/>
      <c r="V1413" s="204"/>
      <c r="W1413" s="204"/>
      <c r="X1413" s="204"/>
      <c r="Y1413" s="204"/>
      <c r="Z1413" s="204"/>
      <c r="AA1413" s="204"/>
      <c r="AB1413" s="204"/>
      <c r="AC1413" s="204"/>
      <c r="AD1413" s="204"/>
      <c r="AE1413" s="204"/>
      <c r="AF1413" s="204"/>
      <c r="AG1413" s="204"/>
      <c r="AH1413" s="204"/>
      <c r="AI1413" s="204"/>
      <c r="AJ1413" s="204"/>
      <c r="AK1413" s="204"/>
      <c r="AL1413" s="204"/>
      <c r="AM1413" s="204"/>
      <c r="AN1413" s="203"/>
      <c r="AO1413" s="203"/>
      <c r="AP1413" s="203"/>
      <c r="AQ1413" s="203"/>
      <c r="AR1413" s="203"/>
      <c r="AS1413" s="203"/>
      <c r="AT1413" s="203"/>
      <c r="AU1413" s="203"/>
      <c r="AV1413" s="203"/>
      <c r="AW1413" s="203"/>
      <c r="AX1413" s="203"/>
      <c r="AY1413" s="203"/>
      <c r="AZ1413" s="203"/>
    </row>
    <row r="1414" spans="5:52" s="135" customFormat="1">
      <c r="E1414" s="204"/>
      <c r="F1414" s="204"/>
      <c r="G1414" s="204"/>
      <c r="H1414" s="204"/>
      <c r="I1414" s="204"/>
      <c r="J1414" s="204"/>
      <c r="K1414" s="204"/>
      <c r="L1414" s="204"/>
      <c r="M1414" s="204"/>
      <c r="N1414" s="204"/>
      <c r="O1414" s="204"/>
      <c r="P1414" s="204"/>
      <c r="Q1414" s="204"/>
      <c r="R1414" s="204"/>
      <c r="S1414" s="204"/>
      <c r="T1414" s="204"/>
      <c r="U1414" s="204"/>
      <c r="V1414" s="204"/>
      <c r="W1414" s="204"/>
      <c r="X1414" s="204"/>
      <c r="Y1414" s="204"/>
      <c r="Z1414" s="204"/>
      <c r="AA1414" s="204"/>
      <c r="AB1414" s="204"/>
      <c r="AC1414" s="204"/>
      <c r="AD1414" s="204"/>
      <c r="AE1414" s="204"/>
      <c r="AF1414" s="204"/>
      <c r="AG1414" s="204"/>
      <c r="AH1414" s="204"/>
      <c r="AI1414" s="204"/>
      <c r="AJ1414" s="204"/>
      <c r="AK1414" s="204"/>
      <c r="AL1414" s="204"/>
      <c r="AM1414" s="204"/>
      <c r="AN1414" s="203"/>
      <c r="AO1414" s="203"/>
      <c r="AP1414" s="203"/>
      <c r="AQ1414" s="203"/>
      <c r="AR1414" s="203"/>
      <c r="AS1414" s="203"/>
      <c r="AT1414" s="203"/>
      <c r="AU1414" s="203"/>
      <c r="AV1414" s="203"/>
      <c r="AW1414" s="203"/>
      <c r="AX1414" s="203"/>
      <c r="AY1414" s="203"/>
      <c r="AZ1414" s="203"/>
    </row>
    <row r="1415" spans="5:52" s="135" customFormat="1">
      <c r="E1415" s="204"/>
      <c r="F1415" s="204"/>
      <c r="G1415" s="204"/>
      <c r="H1415" s="204"/>
      <c r="I1415" s="204"/>
      <c r="J1415" s="204"/>
      <c r="K1415" s="204"/>
      <c r="L1415" s="204"/>
      <c r="M1415" s="204"/>
      <c r="N1415" s="204"/>
      <c r="O1415" s="204"/>
      <c r="P1415" s="204"/>
      <c r="Q1415" s="204"/>
      <c r="R1415" s="204"/>
      <c r="S1415" s="204"/>
      <c r="T1415" s="204"/>
      <c r="U1415" s="204"/>
      <c r="V1415" s="204"/>
      <c r="W1415" s="204"/>
      <c r="X1415" s="204"/>
      <c r="Y1415" s="204"/>
      <c r="Z1415" s="204"/>
      <c r="AA1415" s="204"/>
      <c r="AB1415" s="204"/>
      <c r="AC1415" s="204"/>
      <c r="AD1415" s="204"/>
      <c r="AE1415" s="204"/>
      <c r="AF1415" s="204"/>
      <c r="AG1415" s="204"/>
      <c r="AH1415" s="204"/>
      <c r="AI1415" s="204"/>
      <c r="AJ1415" s="204"/>
      <c r="AK1415" s="204"/>
      <c r="AL1415" s="204"/>
      <c r="AM1415" s="204"/>
      <c r="AN1415" s="203"/>
      <c r="AO1415" s="203"/>
      <c r="AP1415" s="203"/>
      <c r="AQ1415" s="203"/>
      <c r="AR1415" s="203"/>
      <c r="AS1415" s="203"/>
      <c r="AT1415" s="203"/>
      <c r="AU1415" s="203"/>
      <c r="AV1415" s="203"/>
      <c r="AW1415" s="203"/>
      <c r="AX1415" s="203"/>
      <c r="AY1415" s="203"/>
      <c r="AZ1415" s="203"/>
    </row>
    <row r="1416" spans="5:52" s="135" customFormat="1">
      <c r="E1416" s="204"/>
      <c r="F1416" s="204"/>
      <c r="G1416" s="204"/>
      <c r="H1416" s="204"/>
      <c r="I1416" s="204"/>
      <c r="J1416" s="204"/>
      <c r="K1416" s="204"/>
      <c r="L1416" s="204"/>
      <c r="M1416" s="204"/>
      <c r="N1416" s="204"/>
      <c r="O1416" s="204"/>
      <c r="P1416" s="204"/>
      <c r="Q1416" s="204"/>
      <c r="R1416" s="204"/>
      <c r="S1416" s="204"/>
      <c r="T1416" s="204"/>
      <c r="U1416" s="204"/>
      <c r="V1416" s="204"/>
      <c r="W1416" s="204"/>
      <c r="X1416" s="204"/>
      <c r="Y1416" s="204"/>
      <c r="Z1416" s="204"/>
      <c r="AA1416" s="204"/>
      <c r="AB1416" s="204"/>
      <c r="AC1416" s="204"/>
      <c r="AD1416" s="204"/>
      <c r="AE1416" s="204"/>
      <c r="AF1416" s="204"/>
      <c r="AG1416" s="204"/>
      <c r="AH1416" s="204"/>
      <c r="AI1416" s="204"/>
      <c r="AJ1416" s="204"/>
      <c r="AK1416" s="204"/>
      <c r="AL1416" s="204"/>
      <c r="AM1416" s="204"/>
      <c r="AN1416" s="203"/>
      <c r="AO1416" s="203"/>
      <c r="AP1416" s="203"/>
      <c r="AQ1416" s="203"/>
      <c r="AR1416" s="203"/>
      <c r="AS1416" s="203"/>
      <c r="AT1416" s="203"/>
      <c r="AU1416" s="203"/>
      <c r="AV1416" s="203"/>
      <c r="AW1416" s="203"/>
      <c r="AX1416" s="203"/>
      <c r="AY1416" s="203"/>
      <c r="AZ1416" s="203"/>
    </row>
    <row r="1417" spans="5:52" s="135" customFormat="1">
      <c r="E1417" s="204"/>
      <c r="F1417" s="204"/>
      <c r="G1417" s="204"/>
      <c r="H1417" s="204"/>
      <c r="I1417" s="204"/>
      <c r="J1417" s="204"/>
      <c r="K1417" s="204"/>
      <c r="L1417" s="204"/>
      <c r="M1417" s="204"/>
      <c r="N1417" s="204"/>
      <c r="O1417" s="204"/>
      <c r="P1417" s="204"/>
      <c r="Q1417" s="204"/>
      <c r="R1417" s="204"/>
      <c r="S1417" s="204"/>
      <c r="T1417" s="204"/>
      <c r="U1417" s="204"/>
      <c r="V1417" s="204"/>
      <c r="W1417" s="204"/>
      <c r="X1417" s="204"/>
      <c r="Y1417" s="204"/>
      <c r="Z1417" s="204"/>
      <c r="AA1417" s="204"/>
      <c r="AB1417" s="204"/>
      <c r="AC1417" s="204"/>
      <c r="AD1417" s="204"/>
      <c r="AE1417" s="204"/>
      <c r="AF1417" s="204"/>
      <c r="AG1417" s="204"/>
      <c r="AH1417" s="204"/>
      <c r="AI1417" s="204"/>
      <c r="AJ1417" s="204"/>
      <c r="AK1417" s="204"/>
      <c r="AL1417" s="204"/>
      <c r="AM1417" s="204"/>
      <c r="AN1417" s="203"/>
      <c r="AO1417" s="203"/>
      <c r="AP1417" s="203"/>
      <c r="AQ1417" s="203"/>
      <c r="AR1417" s="203"/>
      <c r="AS1417" s="203"/>
      <c r="AT1417" s="203"/>
      <c r="AU1417" s="203"/>
      <c r="AV1417" s="203"/>
      <c r="AW1417" s="203"/>
      <c r="AX1417" s="203"/>
      <c r="AY1417" s="203"/>
      <c r="AZ1417" s="203"/>
    </row>
    <row r="1418" spans="5:52" s="135" customFormat="1">
      <c r="E1418" s="204"/>
      <c r="F1418" s="204"/>
      <c r="G1418" s="204"/>
      <c r="H1418" s="204"/>
      <c r="I1418" s="204"/>
      <c r="J1418" s="204"/>
      <c r="K1418" s="204"/>
      <c r="L1418" s="204"/>
      <c r="M1418" s="204"/>
      <c r="N1418" s="204"/>
      <c r="O1418" s="204"/>
      <c r="P1418" s="204"/>
      <c r="Q1418" s="204"/>
      <c r="R1418" s="204"/>
      <c r="S1418" s="204"/>
      <c r="T1418" s="204"/>
      <c r="U1418" s="204"/>
      <c r="V1418" s="204"/>
      <c r="W1418" s="204"/>
      <c r="X1418" s="204"/>
      <c r="Y1418" s="204"/>
      <c r="Z1418" s="204"/>
      <c r="AA1418" s="204"/>
      <c r="AB1418" s="204"/>
      <c r="AC1418" s="204"/>
      <c r="AD1418" s="204"/>
      <c r="AE1418" s="204"/>
      <c r="AF1418" s="204"/>
      <c r="AG1418" s="204"/>
      <c r="AH1418" s="204"/>
      <c r="AI1418" s="204"/>
      <c r="AJ1418" s="204"/>
      <c r="AK1418" s="204"/>
      <c r="AL1418" s="204"/>
      <c r="AM1418" s="204"/>
      <c r="AN1418" s="203"/>
      <c r="AO1418" s="203"/>
      <c r="AP1418" s="203"/>
      <c r="AQ1418" s="203"/>
      <c r="AR1418" s="203"/>
      <c r="AS1418" s="203"/>
      <c r="AT1418" s="203"/>
      <c r="AU1418" s="203"/>
      <c r="AV1418" s="203"/>
      <c r="AW1418" s="203"/>
      <c r="AX1418" s="203"/>
      <c r="AY1418" s="203"/>
      <c r="AZ1418" s="203"/>
    </row>
    <row r="1419" spans="5:52" s="135" customFormat="1">
      <c r="E1419" s="204"/>
      <c r="F1419" s="204"/>
      <c r="G1419" s="204"/>
      <c r="H1419" s="204"/>
      <c r="I1419" s="204"/>
      <c r="J1419" s="204"/>
      <c r="K1419" s="204"/>
      <c r="L1419" s="204"/>
      <c r="M1419" s="204"/>
      <c r="N1419" s="204"/>
      <c r="O1419" s="204"/>
      <c r="P1419" s="204"/>
      <c r="Q1419" s="204"/>
      <c r="R1419" s="204"/>
      <c r="S1419" s="204"/>
      <c r="T1419" s="204"/>
      <c r="U1419" s="204"/>
      <c r="V1419" s="204"/>
      <c r="W1419" s="204"/>
      <c r="X1419" s="204"/>
      <c r="Y1419" s="204"/>
      <c r="Z1419" s="204"/>
      <c r="AA1419" s="204"/>
      <c r="AB1419" s="204"/>
      <c r="AC1419" s="204"/>
      <c r="AD1419" s="204"/>
      <c r="AE1419" s="204"/>
      <c r="AF1419" s="204"/>
      <c r="AG1419" s="204"/>
      <c r="AH1419" s="204"/>
      <c r="AI1419" s="204"/>
      <c r="AJ1419" s="204"/>
      <c r="AK1419" s="204"/>
      <c r="AL1419" s="204"/>
      <c r="AM1419" s="204"/>
      <c r="AN1419" s="203"/>
      <c r="AO1419" s="203"/>
      <c r="AP1419" s="203"/>
      <c r="AQ1419" s="203"/>
      <c r="AR1419" s="203"/>
      <c r="AS1419" s="203"/>
      <c r="AT1419" s="203"/>
      <c r="AU1419" s="203"/>
      <c r="AV1419" s="203"/>
      <c r="AW1419" s="203"/>
      <c r="AX1419" s="203"/>
      <c r="AY1419" s="203"/>
      <c r="AZ1419" s="203"/>
    </row>
    <row r="1420" spans="5:52" s="135" customFormat="1">
      <c r="E1420" s="204"/>
      <c r="F1420" s="204"/>
      <c r="G1420" s="204"/>
      <c r="H1420" s="204"/>
      <c r="I1420" s="204"/>
      <c r="J1420" s="204"/>
      <c r="K1420" s="204"/>
      <c r="L1420" s="204"/>
      <c r="M1420" s="204"/>
      <c r="N1420" s="204"/>
      <c r="O1420" s="204"/>
      <c r="P1420" s="204"/>
      <c r="Q1420" s="204"/>
      <c r="R1420" s="204"/>
      <c r="S1420" s="204"/>
      <c r="T1420" s="204"/>
      <c r="U1420" s="204"/>
      <c r="V1420" s="204"/>
      <c r="W1420" s="204"/>
      <c r="X1420" s="204"/>
      <c r="Y1420" s="204"/>
      <c r="Z1420" s="204"/>
      <c r="AA1420" s="204"/>
      <c r="AB1420" s="204"/>
      <c r="AC1420" s="204"/>
      <c r="AD1420" s="204"/>
      <c r="AE1420" s="204"/>
      <c r="AF1420" s="204"/>
      <c r="AG1420" s="204"/>
      <c r="AH1420" s="204"/>
      <c r="AI1420" s="204"/>
      <c r="AJ1420" s="204"/>
      <c r="AK1420" s="204"/>
      <c r="AL1420" s="204"/>
      <c r="AM1420" s="204"/>
      <c r="AN1420" s="203"/>
      <c r="AO1420" s="203"/>
      <c r="AP1420" s="203"/>
      <c r="AQ1420" s="203"/>
      <c r="AR1420" s="203"/>
      <c r="AS1420" s="203"/>
      <c r="AT1420" s="203"/>
      <c r="AU1420" s="203"/>
      <c r="AV1420" s="203"/>
      <c r="AW1420" s="203"/>
      <c r="AX1420" s="203"/>
      <c r="AY1420" s="203"/>
      <c r="AZ1420" s="203"/>
    </row>
    <row r="1421" spans="5:52" s="135" customFormat="1">
      <c r="E1421" s="204"/>
      <c r="F1421" s="204"/>
      <c r="G1421" s="204"/>
      <c r="H1421" s="204"/>
      <c r="I1421" s="204"/>
      <c r="J1421" s="204"/>
      <c r="K1421" s="204"/>
      <c r="L1421" s="204"/>
      <c r="M1421" s="204"/>
      <c r="N1421" s="204"/>
      <c r="O1421" s="204"/>
      <c r="P1421" s="204"/>
      <c r="Q1421" s="204"/>
      <c r="R1421" s="204"/>
      <c r="S1421" s="204"/>
      <c r="T1421" s="204"/>
      <c r="U1421" s="204"/>
      <c r="V1421" s="204"/>
      <c r="W1421" s="204"/>
      <c r="X1421" s="204"/>
      <c r="Y1421" s="204"/>
      <c r="Z1421" s="204"/>
      <c r="AA1421" s="204"/>
      <c r="AB1421" s="204"/>
      <c r="AC1421" s="204"/>
      <c r="AD1421" s="204"/>
      <c r="AE1421" s="204"/>
      <c r="AF1421" s="204"/>
      <c r="AG1421" s="204"/>
      <c r="AH1421" s="204"/>
      <c r="AI1421" s="204"/>
      <c r="AJ1421" s="204"/>
      <c r="AK1421" s="204"/>
      <c r="AL1421" s="204"/>
      <c r="AM1421" s="204"/>
      <c r="AN1421" s="203"/>
      <c r="AO1421" s="203"/>
      <c r="AP1421" s="203"/>
      <c r="AQ1421" s="203"/>
      <c r="AR1421" s="203"/>
      <c r="AS1421" s="203"/>
      <c r="AT1421" s="203"/>
      <c r="AU1421" s="203"/>
      <c r="AV1421" s="203"/>
      <c r="AW1421" s="203"/>
      <c r="AX1421" s="203"/>
      <c r="AY1421" s="203"/>
      <c r="AZ1421" s="203"/>
    </row>
    <row r="1422" spans="5:52" s="135" customFormat="1">
      <c r="E1422" s="204"/>
      <c r="F1422" s="204"/>
      <c r="G1422" s="204"/>
      <c r="H1422" s="204"/>
      <c r="I1422" s="204"/>
      <c r="J1422" s="204"/>
      <c r="K1422" s="204"/>
      <c r="L1422" s="204"/>
      <c r="M1422" s="204"/>
      <c r="N1422" s="204"/>
      <c r="O1422" s="204"/>
      <c r="P1422" s="204"/>
      <c r="Q1422" s="204"/>
      <c r="R1422" s="204"/>
      <c r="S1422" s="204"/>
      <c r="T1422" s="204"/>
      <c r="U1422" s="204"/>
      <c r="V1422" s="204"/>
      <c r="W1422" s="204"/>
      <c r="X1422" s="204"/>
      <c r="Y1422" s="204"/>
      <c r="Z1422" s="204"/>
      <c r="AA1422" s="204"/>
      <c r="AB1422" s="204"/>
      <c r="AC1422" s="204"/>
      <c r="AD1422" s="204"/>
      <c r="AE1422" s="204"/>
      <c r="AF1422" s="204"/>
      <c r="AG1422" s="204"/>
      <c r="AH1422" s="204"/>
      <c r="AI1422" s="204"/>
      <c r="AJ1422" s="204"/>
      <c r="AK1422" s="204"/>
      <c r="AL1422" s="204"/>
      <c r="AM1422" s="204"/>
      <c r="AN1422" s="203"/>
      <c r="AO1422" s="203"/>
      <c r="AP1422" s="203"/>
      <c r="AQ1422" s="203"/>
      <c r="AR1422" s="203"/>
      <c r="AS1422" s="203"/>
      <c r="AT1422" s="203"/>
      <c r="AU1422" s="203"/>
      <c r="AV1422" s="203"/>
      <c r="AW1422" s="203"/>
      <c r="AX1422" s="203"/>
      <c r="AY1422" s="203"/>
      <c r="AZ1422" s="203"/>
    </row>
    <row r="1423" spans="5:52" s="135" customFormat="1">
      <c r="E1423" s="204"/>
      <c r="F1423" s="204"/>
      <c r="G1423" s="204"/>
      <c r="H1423" s="204"/>
      <c r="I1423" s="204"/>
      <c r="J1423" s="204"/>
      <c r="K1423" s="204"/>
      <c r="L1423" s="204"/>
      <c r="M1423" s="204"/>
      <c r="N1423" s="204"/>
      <c r="O1423" s="204"/>
      <c r="P1423" s="204"/>
      <c r="Q1423" s="204"/>
      <c r="R1423" s="204"/>
      <c r="S1423" s="204"/>
      <c r="T1423" s="204"/>
      <c r="U1423" s="204"/>
      <c r="V1423" s="204"/>
      <c r="W1423" s="204"/>
      <c r="X1423" s="204"/>
      <c r="Y1423" s="204"/>
      <c r="Z1423" s="204"/>
      <c r="AA1423" s="204"/>
      <c r="AB1423" s="204"/>
      <c r="AC1423" s="204"/>
      <c r="AD1423" s="204"/>
      <c r="AE1423" s="204"/>
      <c r="AF1423" s="204"/>
      <c r="AG1423" s="204"/>
      <c r="AH1423" s="204"/>
      <c r="AI1423" s="204"/>
      <c r="AJ1423" s="204"/>
      <c r="AK1423" s="204"/>
      <c r="AL1423" s="204"/>
      <c r="AM1423" s="204"/>
      <c r="AN1423" s="203"/>
      <c r="AO1423" s="203"/>
      <c r="AP1423" s="203"/>
      <c r="AQ1423" s="203"/>
      <c r="AR1423" s="203"/>
      <c r="AS1423" s="203"/>
      <c r="AT1423" s="203"/>
      <c r="AU1423" s="203"/>
      <c r="AV1423" s="203"/>
      <c r="AW1423" s="203"/>
      <c r="AX1423" s="203"/>
      <c r="AY1423" s="203"/>
      <c r="AZ1423" s="203"/>
    </row>
    <row r="1424" spans="5:52" s="135" customFormat="1">
      <c r="E1424" s="204"/>
      <c r="F1424" s="204"/>
      <c r="G1424" s="204"/>
      <c r="H1424" s="204"/>
      <c r="I1424" s="204"/>
      <c r="J1424" s="204"/>
      <c r="K1424" s="204"/>
      <c r="L1424" s="204"/>
      <c r="M1424" s="204"/>
      <c r="N1424" s="204"/>
      <c r="O1424" s="204"/>
      <c r="P1424" s="204"/>
      <c r="Q1424" s="204"/>
      <c r="R1424" s="204"/>
      <c r="S1424" s="204"/>
      <c r="T1424" s="204"/>
      <c r="U1424" s="204"/>
      <c r="V1424" s="204"/>
      <c r="W1424" s="204"/>
      <c r="X1424" s="204"/>
      <c r="Y1424" s="204"/>
      <c r="Z1424" s="204"/>
      <c r="AA1424" s="204"/>
      <c r="AB1424" s="204"/>
      <c r="AC1424" s="204"/>
      <c r="AD1424" s="204"/>
      <c r="AE1424" s="204"/>
      <c r="AF1424" s="204"/>
      <c r="AG1424" s="204"/>
      <c r="AH1424" s="204"/>
      <c r="AI1424" s="204"/>
      <c r="AJ1424" s="204"/>
      <c r="AK1424" s="204"/>
      <c r="AL1424" s="204"/>
      <c r="AM1424" s="204"/>
      <c r="AN1424" s="203"/>
      <c r="AO1424" s="203"/>
      <c r="AP1424" s="203"/>
      <c r="AQ1424" s="203"/>
      <c r="AR1424" s="203"/>
      <c r="AS1424" s="203"/>
      <c r="AT1424" s="203"/>
      <c r="AU1424" s="203"/>
      <c r="AV1424" s="203"/>
      <c r="AW1424" s="203"/>
      <c r="AX1424" s="203"/>
      <c r="AY1424" s="203"/>
      <c r="AZ1424" s="203"/>
    </row>
    <row r="1425" spans="5:52" s="135" customFormat="1">
      <c r="E1425" s="204"/>
      <c r="F1425" s="204"/>
      <c r="G1425" s="204"/>
      <c r="H1425" s="204"/>
      <c r="I1425" s="204"/>
      <c r="J1425" s="204"/>
      <c r="K1425" s="204"/>
      <c r="L1425" s="204"/>
      <c r="M1425" s="204"/>
      <c r="N1425" s="204"/>
      <c r="O1425" s="204"/>
      <c r="P1425" s="204"/>
      <c r="Q1425" s="204"/>
      <c r="R1425" s="204"/>
      <c r="S1425" s="204"/>
      <c r="T1425" s="204"/>
      <c r="U1425" s="204"/>
      <c r="V1425" s="204"/>
      <c r="W1425" s="204"/>
      <c r="X1425" s="204"/>
      <c r="Y1425" s="204"/>
      <c r="Z1425" s="204"/>
      <c r="AA1425" s="204"/>
      <c r="AB1425" s="204"/>
      <c r="AC1425" s="204"/>
      <c r="AD1425" s="204"/>
      <c r="AE1425" s="204"/>
      <c r="AF1425" s="204"/>
      <c r="AG1425" s="204"/>
      <c r="AH1425" s="204"/>
      <c r="AI1425" s="204"/>
      <c r="AJ1425" s="204"/>
      <c r="AK1425" s="204"/>
      <c r="AL1425" s="204"/>
      <c r="AM1425" s="204"/>
      <c r="AN1425" s="203"/>
      <c r="AO1425" s="203"/>
      <c r="AP1425" s="203"/>
      <c r="AQ1425" s="203"/>
      <c r="AR1425" s="203"/>
      <c r="AS1425" s="203"/>
      <c r="AT1425" s="203"/>
      <c r="AU1425" s="203"/>
      <c r="AV1425" s="203"/>
      <c r="AW1425" s="203"/>
      <c r="AX1425" s="203"/>
      <c r="AY1425" s="203"/>
      <c r="AZ1425" s="203"/>
    </row>
    <row r="1426" spans="5:52" s="135" customFormat="1">
      <c r="E1426" s="204"/>
      <c r="F1426" s="204"/>
      <c r="G1426" s="204"/>
      <c r="H1426" s="204"/>
      <c r="I1426" s="204"/>
      <c r="J1426" s="204"/>
      <c r="K1426" s="204"/>
      <c r="L1426" s="204"/>
      <c r="M1426" s="204"/>
      <c r="N1426" s="204"/>
      <c r="O1426" s="204"/>
      <c r="P1426" s="204"/>
      <c r="Q1426" s="204"/>
      <c r="R1426" s="204"/>
      <c r="S1426" s="204"/>
      <c r="T1426" s="204"/>
      <c r="U1426" s="204"/>
      <c r="V1426" s="204"/>
      <c r="W1426" s="204"/>
      <c r="X1426" s="204"/>
      <c r="Y1426" s="204"/>
      <c r="Z1426" s="204"/>
      <c r="AA1426" s="204"/>
      <c r="AB1426" s="204"/>
      <c r="AC1426" s="204"/>
      <c r="AD1426" s="204"/>
      <c r="AE1426" s="204"/>
      <c r="AF1426" s="204"/>
      <c r="AG1426" s="204"/>
      <c r="AH1426" s="204"/>
      <c r="AI1426" s="204"/>
      <c r="AJ1426" s="204"/>
      <c r="AK1426" s="204"/>
      <c r="AL1426" s="204"/>
      <c r="AM1426" s="204"/>
      <c r="AN1426" s="203"/>
      <c r="AO1426" s="203"/>
      <c r="AP1426" s="203"/>
      <c r="AQ1426" s="203"/>
      <c r="AR1426" s="203"/>
      <c r="AS1426" s="203"/>
      <c r="AT1426" s="203"/>
      <c r="AU1426" s="203"/>
      <c r="AV1426" s="203"/>
      <c r="AW1426" s="203"/>
      <c r="AX1426" s="203"/>
      <c r="AY1426" s="203"/>
      <c r="AZ1426" s="203"/>
    </row>
    <row r="1427" spans="5:52" s="135" customFormat="1">
      <c r="E1427" s="204"/>
      <c r="F1427" s="204"/>
      <c r="G1427" s="204"/>
      <c r="H1427" s="204"/>
      <c r="I1427" s="204"/>
      <c r="J1427" s="204"/>
      <c r="K1427" s="204"/>
      <c r="L1427" s="204"/>
      <c r="M1427" s="204"/>
      <c r="N1427" s="204"/>
      <c r="O1427" s="204"/>
      <c r="P1427" s="204"/>
      <c r="Q1427" s="204"/>
      <c r="R1427" s="204"/>
      <c r="S1427" s="204"/>
      <c r="T1427" s="204"/>
      <c r="U1427" s="204"/>
      <c r="V1427" s="204"/>
      <c r="W1427" s="204"/>
      <c r="X1427" s="204"/>
      <c r="Y1427" s="204"/>
      <c r="Z1427" s="204"/>
      <c r="AA1427" s="204"/>
      <c r="AB1427" s="204"/>
      <c r="AC1427" s="204"/>
      <c r="AD1427" s="204"/>
      <c r="AE1427" s="204"/>
      <c r="AF1427" s="204"/>
      <c r="AG1427" s="204"/>
      <c r="AH1427" s="204"/>
      <c r="AI1427" s="204"/>
      <c r="AJ1427" s="204"/>
      <c r="AK1427" s="204"/>
      <c r="AL1427" s="204"/>
      <c r="AM1427" s="204"/>
      <c r="AN1427" s="203"/>
      <c r="AO1427" s="203"/>
      <c r="AP1427" s="203"/>
      <c r="AQ1427" s="203"/>
      <c r="AR1427" s="203"/>
      <c r="AS1427" s="203"/>
      <c r="AT1427" s="203"/>
      <c r="AU1427" s="203"/>
      <c r="AV1427" s="203"/>
      <c r="AW1427" s="203"/>
      <c r="AX1427" s="203"/>
      <c r="AY1427" s="203"/>
      <c r="AZ1427" s="203"/>
    </row>
    <row r="1428" spans="5:52" s="135" customFormat="1">
      <c r="E1428" s="204"/>
      <c r="F1428" s="204"/>
      <c r="G1428" s="204"/>
      <c r="H1428" s="204"/>
      <c r="I1428" s="204"/>
      <c r="J1428" s="204"/>
      <c r="K1428" s="204"/>
      <c r="L1428" s="204"/>
      <c r="M1428" s="204"/>
      <c r="N1428" s="204"/>
      <c r="O1428" s="204"/>
      <c r="P1428" s="204"/>
      <c r="Q1428" s="204"/>
      <c r="R1428" s="204"/>
      <c r="S1428" s="204"/>
      <c r="T1428" s="204"/>
      <c r="U1428" s="204"/>
      <c r="V1428" s="204"/>
      <c r="W1428" s="204"/>
      <c r="X1428" s="204"/>
      <c r="Y1428" s="204"/>
      <c r="Z1428" s="204"/>
      <c r="AA1428" s="204"/>
      <c r="AB1428" s="204"/>
      <c r="AC1428" s="204"/>
      <c r="AD1428" s="204"/>
      <c r="AE1428" s="204"/>
      <c r="AF1428" s="204"/>
      <c r="AG1428" s="204"/>
      <c r="AH1428" s="204"/>
      <c r="AI1428" s="204"/>
      <c r="AJ1428" s="204"/>
      <c r="AK1428" s="204"/>
      <c r="AL1428" s="204"/>
      <c r="AM1428" s="204"/>
      <c r="AN1428" s="203"/>
      <c r="AO1428" s="203"/>
      <c r="AP1428" s="203"/>
      <c r="AQ1428" s="203"/>
      <c r="AR1428" s="203"/>
      <c r="AS1428" s="203"/>
      <c r="AT1428" s="203"/>
      <c r="AU1428" s="203"/>
      <c r="AV1428" s="203"/>
      <c r="AW1428" s="203"/>
      <c r="AX1428" s="203"/>
      <c r="AY1428" s="203"/>
      <c r="AZ1428" s="203"/>
    </row>
    <row r="1429" spans="5:52" s="135" customFormat="1">
      <c r="E1429" s="204"/>
      <c r="F1429" s="204"/>
      <c r="G1429" s="204"/>
      <c r="H1429" s="204"/>
      <c r="I1429" s="204"/>
      <c r="J1429" s="204"/>
      <c r="K1429" s="204"/>
      <c r="L1429" s="204"/>
      <c r="M1429" s="204"/>
      <c r="N1429" s="204"/>
      <c r="O1429" s="204"/>
      <c r="P1429" s="204"/>
      <c r="Q1429" s="204"/>
      <c r="R1429" s="204"/>
      <c r="S1429" s="204"/>
      <c r="T1429" s="204"/>
      <c r="U1429" s="204"/>
      <c r="V1429" s="204"/>
      <c r="W1429" s="204"/>
      <c r="X1429" s="204"/>
      <c r="Y1429" s="204"/>
      <c r="Z1429" s="204"/>
      <c r="AA1429" s="204"/>
      <c r="AB1429" s="204"/>
      <c r="AC1429" s="204"/>
      <c r="AD1429" s="204"/>
      <c r="AE1429" s="204"/>
      <c r="AF1429" s="204"/>
      <c r="AG1429" s="204"/>
      <c r="AH1429" s="204"/>
      <c r="AI1429" s="204"/>
      <c r="AJ1429" s="204"/>
      <c r="AK1429" s="204"/>
      <c r="AL1429" s="204"/>
      <c r="AM1429" s="204"/>
      <c r="AN1429" s="203"/>
      <c r="AO1429" s="203"/>
      <c r="AP1429" s="203"/>
      <c r="AQ1429" s="203"/>
      <c r="AR1429" s="203"/>
      <c r="AS1429" s="203"/>
      <c r="AT1429" s="203"/>
      <c r="AU1429" s="203"/>
      <c r="AV1429" s="203"/>
      <c r="AW1429" s="203"/>
      <c r="AX1429" s="203"/>
      <c r="AY1429" s="203"/>
      <c r="AZ1429" s="203"/>
    </row>
    <row r="1430" spans="5:52" s="135" customFormat="1">
      <c r="E1430" s="204"/>
      <c r="F1430" s="204"/>
      <c r="G1430" s="204"/>
      <c r="H1430" s="204"/>
      <c r="I1430" s="204"/>
      <c r="J1430" s="204"/>
      <c r="K1430" s="204"/>
      <c r="L1430" s="204"/>
      <c r="M1430" s="204"/>
      <c r="N1430" s="204"/>
      <c r="O1430" s="204"/>
      <c r="P1430" s="204"/>
      <c r="Q1430" s="204"/>
      <c r="R1430" s="204"/>
      <c r="S1430" s="204"/>
      <c r="T1430" s="204"/>
      <c r="U1430" s="204"/>
      <c r="V1430" s="204"/>
      <c r="W1430" s="204"/>
      <c r="X1430" s="204"/>
      <c r="Y1430" s="204"/>
      <c r="Z1430" s="204"/>
      <c r="AA1430" s="204"/>
      <c r="AB1430" s="204"/>
      <c r="AC1430" s="204"/>
      <c r="AD1430" s="204"/>
      <c r="AE1430" s="204"/>
      <c r="AF1430" s="204"/>
      <c r="AG1430" s="204"/>
      <c r="AH1430" s="204"/>
      <c r="AI1430" s="204"/>
      <c r="AJ1430" s="204"/>
      <c r="AK1430" s="204"/>
      <c r="AL1430" s="204"/>
      <c r="AM1430" s="204"/>
      <c r="AN1430" s="203"/>
      <c r="AO1430" s="203"/>
      <c r="AP1430" s="203"/>
      <c r="AQ1430" s="203"/>
      <c r="AR1430" s="203"/>
      <c r="AS1430" s="203"/>
      <c r="AT1430" s="203"/>
      <c r="AU1430" s="203"/>
      <c r="AV1430" s="203"/>
      <c r="AW1430" s="203"/>
      <c r="AX1430" s="203"/>
      <c r="AY1430" s="203"/>
      <c r="AZ1430" s="203"/>
    </row>
    <row r="1431" spans="5:52" s="135" customFormat="1">
      <c r="E1431" s="204"/>
      <c r="F1431" s="204"/>
      <c r="G1431" s="204"/>
      <c r="H1431" s="204"/>
      <c r="I1431" s="204"/>
      <c r="J1431" s="204"/>
      <c r="K1431" s="204"/>
      <c r="L1431" s="204"/>
      <c r="M1431" s="204"/>
      <c r="N1431" s="204"/>
      <c r="O1431" s="204"/>
      <c r="P1431" s="204"/>
      <c r="Q1431" s="204"/>
      <c r="R1431" s="204"/>
      <c r="S1431" s="204"/>
      <c r="T1431" s="204"/>
      <c r="U1431" s="204"/>
      <c r="V1431" s="204"/>
      <c r="W1431" s="204"/>
      <c r="X1431" s="204"/>
      <c r="Y1431" s="204"/>
      <c r="Z1431" s="204"/>
      <c r="AA1431" s="204"/>
      <c r="AB1431" s="204"/>
      <c r="AC1431" s="204"/>
      <c r="AD1431" s="204"/>
      <c r="AE1431" s="204"/>
      <c r="AF1431" s="204"/>
      <c r="AG1431" s="204"/>
      <c r="AH1431" s="204"/>
      <c r="AI1431" s="204"/>
      <c r="AJ1431" s="204"/>
      <c r="AK1431" s="204"/>
      <c r="AL1431" s="204"/>
      <c r="AM1431" s="204"/>
      <c r="AN1431" s="203"/>
      <c r="AO1431" s="203"/>
      <c r="AP1431" s="203"/>
      <c r="AQ1431" s="203"/>
      <c r="AR1431" s="203"/>
      <c r="AS1431" s="203"/>
      <c r="AT1431" s="203"/>
      <c r="AU1431" s="203"/>
      <c r="AV1431" s="203"/>
      <c r="AW1431" s="203"/>
      <c r="AX1431" s="203"/>
      <c r="AY1431" s="203"/>
      <c r="AZ1431" s="203"/>
    </row>
    <row r="1432" spans="5:52" s="135" customFormat="1">
      <c r="E1432" s="204"/>
      <c r="F1432" s="204"/>
      <c r="G1432" s="204"/>
      <c r="H1432" s="204"/>
      <c r="I1432" s="204"/>
      <c r="J1432" s="204"/>
      <c r="K1432" s="204"/>
      <c r="L1432" s="204"/>
      <c r="M1432" s="204"/>
      <c r="N1432" s="204"/>
      <c r="O1432" s="204"/>
      <c r="P1432" s="204"/>
      <c r="Q1432" s="204"/>
      <c r="R1432" s="204"/>
      <c r="S1432" s="204"/>
      <c r="T1432" s="204"/>
      <c r="U1432" s="204"/>
      <c r="V1432" s="204"/>
      <c r="W1432" s="204"/>
      <c r="X1432" s="204"/>
      <c r="Y1432" s="204"/>
      <c r="Z1432" s="204"/>
      <c r="AA1432" s="204"/>
      <c r="AB1432" s="204"/>
      <c r="AC1432" s="204"/>
      <c r="AD1432" s="204"/>
      <c r="AE1432" s="204"/>
      <c r="AF1432" s="204"/>
      <c r="AG1432" s="204"/>
      <c r="AH1432" s="204"/>
      <c r="AI1432" s="204"/>
      <c r="AJ1432" s="204"/>
      <c r="AK1432" s="204"/>
      <c r="AL1432" s="204"/>
      <c r="AM1432" s="204"/>
      <c r="AN1432" s="203"/>
      <c r="AO1432" s="203"/>
      <c r="AP1432" s="203"/>
      <c r="AQ1432" s="203"/>
      <c r="AR1432" s="203"/>
      <c r="AS1432" s="203"/>
      <c r="AT1432" s="203"/>
      <c r="AU1432" s="203"/>
      <c r="AV1432" s="203"/>
      <c r="AW1432" s="203"/>
      <c r="AX1432" s="203"/>
      <c r="AY1432" s="203"/>
      <c r="AZ1432" s="203"/>
    </row>
    <row r="1433" spans="5:52" s="135" customFormat="1">
      <c r="E1433" s="204"/>
      <c r="F1433" s="204"/>
      <c r="G1433" s="204"/>
      <c r="H1433" s="204"/>
      <c r="I1433" s="204"/>
      <c r="J1433" s="204"/>
      <c r="K1433" s="204"/>
      <c r="L1433" s="204"/>
      <c r="M1433" s="204"/>
      <c r="N1433" s="204"/>
      <c r="O1433" s="204"/>
      <c r="P1433" s="204"/>
      <c r="Q1433" s="204"/>
      <c r="R1433" s="204"/>
      <c r="S1433" s="204"/>
      <c r="T1433" s="204"/>
      <c r="U1433" s="204"/>
      <c r="V1433" s="204"/>
      <c r="W1433" s="204"/>
      <c r="X1433" s="204"/>
      <c r="Y1433" s="204"/>
      <c r="Z1433" s="204"/>
      <c r="AA1433" s="204"/>
      <c r="AB1433" s="204"/>
      <c r="AC1433" s="204"/>
      <c r="AD1433" s="204"/>
      <c r="AE1433" s="204"/>
      <c r="AF1433" s="204"/>
      <c r="AG1433" s="204"/>
      <c r="AH1433" s="204"/>
      <c r="AI1433" s="204"/>
      <c r="AJ1433" s="204"/>
      <c r="AK1433" s="204"/>
      <c r="AL1433" s="204"/>
      <c r="AM1433" s="204"/>
      <c r="AN1433" s="203"/>
      <c r="AO1433" s="203"/>
      <c r="AP1433" s="203"/>
      <c r="AQ1433" s="203"/>
      <c r="AR1433" s="203"/>
      <c r="AS1433" s="203"/>
      <c r="AT1433" s="203"/>
      <c r="AU1433" s="203"/>
      <c r="AV1433" s="203"/>
      <c r="AW1433" s="203"/>
      <c r="AX1433" s="203"/>
      <c r="AY1433" s="203"/>
      <c r="AZ1433" s="203"/>
    </row>
    <row r="1434" spans="5:52" s="135" customFormat="1">
      <c r="E1434" s="204"/>
      <c r="F1434" s="204"/>
      <c r="G1434" s="204"/>
      <c r="H1434" s="204"/>
      <c r="I1434" s="204"/>
      <c r="J1434" s="204"/>
      <c r="K1434" s="204"/>
      <c r="L1434" s="204"/>
      <c r="M1434" s="204"/>
      <c r="N1434" s="204"/>
      <c r="O1434" s="204"/>
      <c r="P1434" s="204"/>
      <c r="Q1434" s="204"/>
      <c r="R1434" s="204"/>
      <c r="S1434" s="204"/>
      <c r="T1434" s="204"/>
      <c r="U1434" s="204"/>
      <c r="V1434" s="204"/>
      <c r="W1434" s="204"/>
      <c r="X1434" s="204"/>
      <c r="Y1434" s="204"/>
      <c r="Z1434" s="204"/>
      <c r="AA1434" s="204"/>
      <c r="AB1434" s="204"/>
      <c r="AC1434" s="204"/>
      <c r="AD1434" s="204"/>
      <c r="AE1434" s="204"/>
      <c r="AF1434" s="204"/>
      <c r="AG1434" s="204"/>
      <c r="AH1434" s="204"/>
      <c r="AI1434" s="204"/>
      <c r="AJ1434" s="204"/>
      <c r="AK1434" s="204"/>
      <c r="AL1434" s="204"/>
      <c r="AM1434" s="204"/>
      <c r="AN1434" s="203"/>
      <c r="AO1434" s="203"/>
      <c r="AP1434" s="203"/>
      <c r="AQ1434" s="203"/>
      <c r="AR1434" s="203"/>
      <c r="AS1434" s="203"/>
      <c r="AT1434" s="203"/>
      <c r="AU1434" s="203"/>
      <c r="AV1434" s="203"/>
      <c r="AW1434" s="203"/>
      <c r="AX1434" s="203"/>
      <c r="AY1434" s="203"/>
      <c r="AZ1434" s="203"/>
    </row>
    <row r="1435" spans="5:52" s="135" customFormat="1">
      <c r="E1435" s="204"/>
      <c r="F1435" s="204"/>
      <c r="G1435" s="204"/>
      <c r="H1435" s="204"/>
      <c r="I1435" s="204"/>
      <c r="J1435" s="204"/>
      <c r="K1435" s="204"/>
      <c r="L1435" s="204"/>
      <c r="M1435" s="204"/>
      <c r="N1435" s="204"/>
      <c r="O1435" s="204"/>
      <c r="P1435" s="204"/>
      <c r="Q1435" s="204"/>
      <c r="R1435" s="204"/>
      <c r="S1435" s="204"/>
      <c r="T1435" s="204"/>
      <c r="U1435" s="204"/>
      <c r="V1435" s="204"/>
      <c r="W1435" s="204"/>
      <c r="X1435" s="204"/>
      <c r="Y1435" s="204"/>
      <c r="Z1435" s="204"/>
      <c r="AA1435" s="204"/>
      <c r="AB1435" s="204"/>
      <c r="AC1435" s="204"/>
      <c r="AD1435" s="204"/>
      <c r="AE1435" s="204"/>
      <c r="AF1435" s="204"/>
      <c r="AG1435" s="204"/>
      <c r="AH1435" s="204"/>
      <c r="AI1435" s="204"/>
      <c r="AJ1435" s="204"/>
      <c r="AK1435" s="204"/>
      <c r="AL1435" s="204"/>
      <c r="AM1435" s="204"/>
      <c r="AN1435" s="203"/>
      <c r="AO1435" s="203"/>
      <c r="AP1435" s="203"/>
      <c r="AQ1435" s="203"/>
      <c r="AR1435" s="203"/>
      <c r="AS1435" s="203"/>
      <c r="AT1435" s="203"/>
      <c r="AU1435" s="203"/>
      <c r="AV1435" s="203"/>
      <c r="AW1435" s="203"/>
      <c r="AX1435" s="203"/>
      <c r="AY1435" s="203"/>
      <c r="AZ1435" s="203"/>
    </row>
    <row r="1436" spans="5:52" s="135" customFormat="1">
      <c r="E1436" s="204"/>
      <c r="F1436" s="204"/>
      <c r="G1436" s="204"/>
      <c r="H1436" s="204"/>
      <c r="I1436" s="204"/>
      <c r="J1436" s="204"/>
      <c r="K1436" s="204"/>
      <c r="L1436" s="204"/>
      <c r="M1436" s="204"/>
      <c r="N1436" s="204"/>
      <c r="O1436" s="204"/>
      <c r="P1436" s="204"/>
      <c r="Q1436" s="204"/>
      <c r="R1436" s="204"/>
      <c r="S1436" s="204"/>
      <c r="T1436" s="204"/>
      <c r="U1436" s="204"/>
      <c r="V1436" s="204"/>
      <c r="W1436" s="204"/>
      <c r="X1436" s="204"/>
      <c r="Y1436" s="204"/>
      <c r="Z1436" s="204"/>
      <c r="AA1436" s="204"/>
      <c r="AB1436" s="204"/>
      <c r="AC1436" s="204"/>
      <c r="AD1436" s="204"/>
      <c r="AE1436" s="204"/>
      <c r="AF1436" s="204"/>
      <c r="AG1436" s="204"/>
      <c r="AH1436" s="204"/>
      <c r="AI1436" s="204"/>
      <c r="AJ1436" s="204"/>
      <c r="AK1436" s="204"/>
      <c r="AL1436" s="204"/>
      <c r="AM1436" s="204"/>
      <c r="AN1436" s="203"/>
      <c r="AO1436" s="203"/>
      <c r="AP1436" s="203"/>
      <c r="AQ1436" s="203"/>
      <c r="AR1436" s="203"/>
      <c r="AS1436" s="203"/>
      <c r="AT1436" s="203"/>
      <c r="AU1436" s="203"/>
      <c r="AV1436" s="203"/>
      <c r="AW1436" s="203"/>
      <c r="AX1436" s="203"/>
      <c r="AY1436" s="203"/>
      <c r="AZ1436" s="203"/>
    </row>
    <row r="1437" spans="5:52" s="135" customFormat="1">
      <c r="E1437" s="204"/>
      <c r="F1437" s="204"/>
      <c r="G1437" s="204"/>
      <c r="H1437" s="204"/>
      <c r="I1437" s="204"/>
      <c r="J1437" s="204"/>
      <c r="K1437" s="204"/>
      <c r="L1437" s="204"/>
      <c r="M1437" s="204"/>
      <c r="N1437" s="204"/>
      <c r="O1437" s="204"/>
      <c r="P1437" s="204"/>
      <c r="Q1437" s="204"/>
      <c r="R1437" s="204"/>
      <c r="S1437" s="204"/>
      <c r="T1437" s="204"/>
      <c r="U1437" s="204"/>
      <c r="V1437" s="204"/>
      <c r="W1437" s="204"/>
      <c r="X1437" s="204"/>
      <c r="Y1437" s="204"/>
      <c r="Z1437" s="204"/>
      <c r="AA1437" s="204"/>
      <c r="AB1437" s="204"/>
      <c r="AC1437" s="204"/>
      <c r="AD1437" s="204"/>
      <c r="AE1437" s="204"/>
      <c r="AF1437" s="204"/>
      <c r="AG1437" s="204"/>
      <c r="AH1437" s="204"/>
      <c r="AI1437" s="204"/>
      <c r="AJ1437" s="204"/>
      <c r="AK1437" s="204"/>
      <c r="AL1437" s="204"/>
      <c r="AM1437" s="204"/>
      <c r="AN1437" s="203"/>
      <c r="AO1437" s="203"/>
      <c r="AP1437" s="203"/>
      <c r="AQ1437" s="203"/>
      <c r="AR1437" s="203"/>
      <c r="AS1437" s="203"/>
      <c r="AT1437" s="203"/>
      <c r="AU1437" s="203"/>
      <c r="AV1437" s="203"/>
      <c r="AW1437" s="203"/>
      <c r="AX1437" s="203"/>
      <c r="AY1437" s="203"/>
      <c r="AZ1437" s="203"/>
    </row>
    <row r="1438" spans="5:52" s="135" customFormat="1">
      <c r="E1438" s="204"/>
      <c r="F1438" s="204"/>
      <c r="G1438" s="204"/>
      <c r="H1438" s="204"/>
      <c r="I1438" s="204"/>
      <c r="J1438" s="204"/>
      <c r="K1438" s="204"/>
      <c r="L1438" s="204"/>
      <c r="M1438" s="204"/>
      <c r="N1438" s="204"/>
      <c r="O1438" s="204"/>
      <c r="P1438" s="204"/>
      <c r="Q1438" s="204"/>
      <c r="R1438" s="204"/>
      <c r="S1438" s="204"/>
      <c r="T1438" s="204"/>
      <c r="U1438" s="204"/>
      <c r="V1438" s="204"/>
      <c r="W1438" s="204"/>
      <c r="X1438" s="204"/>
      <c r="Y1438" s="204"/>
      <c r="Z1438" s="204"/>
      <c r="AA1438" s="204"/>
      <c r="AB1438" s="204"/>
      <c r="AC1438" s="204"/>
      <c r="AD1438" s="204"/>
      <c r="AE1438" s="204"/>
      <c r="AF1438" s="204"/>
      <c r="AG1438" s="204"/>
      <c r="AH1438" s="204"/>
      <c r="AI1438" s="204"/>
      <c r="AJ1438" s="204"/>
      <c r="AK1438" s="204"/>
      <c r="AL1438" s="204"/>
      <c r="AM1438" s="204"/>
      <c r="AN1438" s="203"/>
      <c r="AO1438" s="203"/>
      <c r="AP1438" s="203"/>
      <c r="AQ1438" s="203"/>
      <c r="AR1438" s="203"/>
      <c r="AS1438" s="203"/>
      <c r="AT1438" s="203"/>
      <c r="AU1438" s="203"/>
      <c r="AV1438" s="203"/>
      <c r="AW1438" s="203"/>
      <c r="AX1438" s="203"/>
      <c r="AY1438" s="203"/>
      <c r="AZ1438" s="203"/>
    </row>
    <row r="1439" spans="5:52" s="135" customFormat="1">
      <c r="E1439" s="204"/>
      <c r="F1439" s="204"/>
      <c r="G1439" s="204"/>
      <c r="H1439" s="204"/>
      <c r="I1439" s="204"/>
      <c r="J1439" s="204"/>
      <c r="K1439" s="204"/>
      <c r="L1439" s="204"/>
      <c r="M1439" s="204"/>
      <c r="N1439" s="204"/>
      <c r="O1439" s="204"/>
      <c r="P1439" s="204"/>
      <c r="Q1439" s="204"/>
      <c r="R1439" s="204"/>
      <c r="S1439" s="204"/>
      <c r="T1439" s="204"/>
      <c r="U1439" s="204"/>
      <c r="V1439" s="204"/>
      <c r="W1439" s="204"/>
      <c r="X1439" s="204"/>
      <c r="Y1439" s="204"/>
      <c r="Z1439" s="204"/>
      <c r="AA1439" s="204"/>
      <c r="AB1439" s="204"/>
      <c r="AC1439" s="204"/>
      <c r="AD1439" s="204"/>
      <c r="AE1439" s="204"/>
      <c r="AF1439" s="204"/>
      <c r="AG1439" s="204"/>
      <c r="AH1439" s="204"/>
      <c r="AI1439" s="204"/>
      <c r="AJ1439" s="204"/>
      <c r="AK1439" s="204"/>
      <c r="AL1439" s="204"/>
      <c r="AM1439" s="204"/>
      <c r="AN1439" s="203"/>
      <c r="AO1439" s="203"/>
      <c r="AP1439" s="203"/>
      <c r="AQ1439" s="203"/>
      <c r="AR1439" s="203"/>
      <c r="AS1439" s="203"/>
      <c r="AT1439" s="203"/>
      <c r="AU1439" s="203"/>
      <c r="AV1439" s="203"/>
      <c r="AW1439" s="203"/>
      <c r="AX1439" s="203"/>
      <c r="AY1439" s="203"/>
      <c r="AZ1439" s="203"/>
    </row>
    <row r="1440" spans="5:52" s="135" customFormat="1">
      <c r="E1440" s="204"/>
      <c r="F1440" s="204"/>
      <c r="G1440" s="204"/>
      <c r="H1440" s="204"/>
      <c r="I1440" s="204"/>
      <c r="J1440" s="204"/>
      <c r="K1440" s="204"/>
      <c r="L1440" s="204"/>
      <c r="M1440" s="204"/>
      <c r="N1440" s="204"/>
      <c r="O1440" s="204"/>
      <c r="P1440" s="204"/>
      <c r="Q1440" s="204"/>
      <c r="R1440" s="204"/>
      <c r="S1440" s="204"/>
      <c r="T1440" s="204"/>
      <c r="U1440" s="204"/>
      <c r="V1440" s="204"/>
      <c r="W1440" s="204"/>
      <c r="X1440" s="204"/>
      <c r="Y1440" s="204"/>
      <c r="Z1440" s="204"/>
      <c r="AA1440" s="204"/>
      <c r="AB1440" s="204"/>
      <c r="AC1440" s="204"/>
      <c r="AD1440" s="204"/>
      <c r="AE1440" s="204"/>
      <c r="AF1440" s="204"/>
      <c r="AG1440" s="204"/>
      <c r="AH1440" s="204"/>
      <c r="AI1440" s="204"/>
      <c r="AJ1440" s="204"/>
      <c r="AK1440" s="204"/>
      <c r="AL1440" s="204"/>
      <c r="AM1440" s="204"/>
      <c r="AN1440" s="203"/>
      <c r="AO1440" s="203"/>
      <c r="AP1440" s="203"/>
      <c r="AQ1440" s="203"/>
      <c r="AR1440" s="203"/>
      <c r="AS1440" s="203"/>
      <c r="AT1440" s="203"/>
      <c r="AU1440" s="203"/>
      <c r="AV1440" s="203"/>
      <c r="AW1440" s="203"/>
      <c r="AX1440" s="203"/>
      <c r="AY1440" s="203"/>
      <c r="AZ1440" s="203"/>
    </row>
    <row r="1441" spans="5:52" s="135" customFormat="1">
      <c r="E1441" s="204"/>
      <c r="F1441" s="204"/>
      <c r="G1441" s="204"/>
      <c r="H1441" s="204"/>
      <c r="I1441" s="204"/>
      <c r="J1441" s="204"/>
      <c r="K1441" s="204"/>
      <c r="L1441" s="204"/>
      <c r="M1441" s="204"/>
      <c r="N1441" s="204"/>
      <c r="O1441" s="204"/>
      <c r="P1441" s="204"/>
      <c r="Q1441" s="204"/>
      <c r="R1441" s="204"/>
      <c r="S1441" s="204"/>
      <c r="T1441" s="204"/>
      <c r="U1441" s="204"/>
      <c r="V1441" s="204"/>
      <c r="W1441" s="204"/>
      <c r="X1441" s="204"/>
      <c r="Y1441" s="204"/>
      <c r="Z1441" s="204"/>
      <c r="AA1441" s="204"/>
      <c r="AB1441" s="204"/>
      <c r="AC1441" s="204"/>
      <c r="AD1441" s="204"/>
      <c r="AE1441" s="204"/>
      <c r="AF1441" s="204"/>
      <c r="AG1441" s="204"/>
      <c r="AH1441" s="204"/>
      <c r="AI1441" s="204"/>
      <c r="AJ1441" s="204"/>
      <c r="AK1441" s="204"/>
      <c r="AL1441" s="204"/>
      <c r="AM1441" s="204"/>
      <c r="AN1441" s="203"/>
      <c r="AO1441" s="203"/>
      <c r="AP1441" s="203"/>
      <c r="AQ1441" s="203"/>
      <c r="AR1441" s="203"/>
      <c r="AS1441" s="203"/>
      <c r="AT1441" s="203"/>
      <c r="AU1441" s="203"/>
      <c r="AV1441" s="203"/>
      <c r="AW1441" s="203"/>
      <c r="AX1441" s="203"/>
      <c r="AY1441" s="203"/>
      <c r="AZ1441" s="203"/>
    </row>
    <row r="1442" spans="5:52" s="135" customFormat="1">
      <c r="E1442" s="204"/>
      <c r="F1442" s="204"/>
      <c r="G1442" s="204"/>
      <c r="H1442" s="204"/>
      <c r="I1442" s="204"/>
      <c r="J1442" s="204"/>
      <c r="K1442" s="204"/>
      <c r="L1442" s="204"/>
      <c r="M1442" s="204"/>
      <c r="N1442" s="204"/>
      <c r="O1442" s="204"/>
      <c r="P1442" s="204"/>
      <c r="Q1442" s="204"/>
      <c r="R1442" s="204"/>
      <c r="S1442" s="204"/>
      <c r="T1442" s="204"/>
      <c r="U1442" s="204"/>
      <c r="V1442" s="204"/>
      <c r="W1442" s="204"/>
      <c r="X1442" s="204"/>
      <c r="Y1442" s="204"/>
      <c r="Z1442" s="204"/>
      <c r="AA1442" s="204"/>
      <c r="AB1442" s="204"/>
      <c r="AC1442" s="204"/>
      <c r="AD1442" s="204"/>
      <c r="AE1442" s="204"/>
      <c r="AF1442" s="204"/>
      <c r="AG1442" s="204"/>
      <c r="AH1442" s="204"/>
      <c r="AI1442" s="204"/>
      <c r="AJ1442" s="204"/>
      <c r="AK1442" s="204"/>
      <c r="AL1442" s="204"/>
      <c r="AM1442" s="204"/>
      <c r="AN1442" s="203"/>
      <c r="AO1442" s="203"/>
      <c r="AP1442" s="203"/>
      <c r="AQ1442" s="203"/>
      <c r="AR1442" s="203"/>
      <c r="AS1442" s="203"/>
      <c r="AT1442" s="203"/>
      <c r="AU1442" s="203"/>
      <c r="AV1442" s="203"/>
      <c r="AW1442" s="203"/>
      <c r="AX1442" s="203"/>
      <c r="AY1442" s="203"/>
      <c r="AZ1442" s="203"/>
    </row>
    <row r="1443" spans="5:52" s="135" customFormat="1">
      <c r="E1443" s="204"/>
      <c r="F1443" s="204"/>
      <c r="G1443" s="204"/>
      <c r="H1443" s="204"/>
      <c r="I1443" s="204"/>
      <c r="J1443" s="204"/>
      <c r="K1443" s="204"/>
      <c r="L1443" s="204"/>
      <c r="M1443" s="204"/>
      <c r="N1443" s="204"/>
      <c r="O1443" s="204"/>
      <c r="P1443" s="204"/>
      <c r="Q1443" s="204"/>
      <c r="R1443" s="204"/>
      <c r="S1443" s="204"/>
      <c r="T1443" s="204"/>
      <c r="U1443" s="204"/>
      <c r="V1443" s="204"/>
      <c r="W1443" s="204"/>
      <c r="X1443" s="204"/>
      <c r="Y1443" s="204"/>
      <c r="Z1443" s="204"/>
      <c r="AA1443" s="204"/>
      <c r="AB1443" s="204"/>
      <c r="AC1443" s="204"/>
      <c r="AD1443" s="204"/>
      <c r="AE1443" s="204"/>
      <c r="AF1443" s="204"/>
      <c r="AG1443" s="204"/>
      <c r="AH1443" s="204"/>
      <c r="AI1443" s="204"/>
      <c r="AJ1443" s="204"/>
      <c r="AK1443" s="204"/>
      <c r="AL1443" s="204"/>
      <c r="AM1443" s="204"/>
      <c r="AN1443" s="203"/>
      <c r="AO1443" s="203"/>
      <c r="AP1443" s="203"/>
      <c r="AQ1443" s="203"/>
      <c r="AR1443" s="203"/>
      <c r="AS1443" s="203"/>
      <c r="AT1443" s="203"/>
      <c r="AU1443" s="203"/>
      <c r="AV1443" s="203"/>
      <c r="AW1443" s="203"/>
      <c r="AX1443" s="203"/>
      <c r="AY1443" s="203"/>
      <c r="AZ1443" s="203"/>
    </row>
    <row r="1444" spans="5:52" s="135" customFormat="1">
      <c r="E1444" s="204"/>
      <c r="F1444" s="204"/>
      <c r="G1444" s="204"/>
      <c r="H1444" s="204"/>
      <c r="I1444" s="204"/>
      <c r="J1444" s="204"/>
      <c r="K1444" s="204"/>
      <c r="L1444" s="204"/>
      <c r="M1444" s="204"/>
      <c r="N1444" s="204"/>
      <c r="O1444" s="204"/>
      <c r="P1444" s="204"/>
      <c r="Q1444" s="204"/>
      <c r="R1444" s="204"/>
      <c r="S1444" s="204"/>
      <c r="T1444" s="204"/>
      <c r="U1444" s="204"/>
      <c r="V1444" s="204"/>
      <c r="W1444" s="204"/>
      <c r="X1444" s="204"/>
      <c r="Y1444" s="204"/>
      <c r="Z1444" s="204"/>
      <c r="AA1444" s="204"/>
      <c r="AB1444" s="204"/>
      <c r="AC1444" s="204"/>
      <c r="AD1444" s="204"/>
      <c r="AE1444" s="204"/>
      <c r="AF1444" s="204"/>
      <c r="AG1444" s="204"/>
      <c r="AH1444" s="204"/>
      <c r="AI1444" s="204"/>
      <c r="AJ1444" s="204"/>
      <c r="AK1444" s="204"/>
      <c r="AL1444" s="204"/>
      <c r="AM1444" s="204"/>
      <c r="AN1444" s="203"/>
      <c r="AO1444" s="203"/>
      <c r="AP1444" s="203"/>
      <c r="AQ1444" s="203"/>
      <c r="AR1444" s="203"/>
      <c r="AS1444" s="203"/>
      <c r="AT1444" s="203"/>
      <c r="AU1444" s="203"/>
      <c r="AV1444" s="203"/>
      <c r="AW1444" s="203"/>
      <c r="AX1444" s="203"/>
      <c r="AY1444" s="203"/>
      <c r="AZ1444" s="203"/>
    </row>
    <row r="1445" spans="5:52" s="135" customFormat="1">
      <c r="E1445" s="204"/>
      <c r="F1445" s="204"/>
      <c r="G1445" s="204"/>
      <c r="H1445" s="204"/>
      <c r="I1445" s="204"/>
      <c r="J1445" s="204"/>
      <c r="K1445" s="204"/>
      <c r="L1445" s="204"/>
      <c r="M1445" s="204"/>
      <c r="N1445" s="204"/>
      <c r="O1445" s="204"/>
      <c r="P1445" s="204"/>
      <c r="Q1445" s="204"/>
      <c r="R1445" s="204"/>
      <c r="S1445" s="204"/>
      <c r="T1445" s="204"/>
      <c r="U1445" s="204"/>
      <c r="V1445" s="204"/>
      <c r="W1445" s="204"/>
      <c r="X1445" s="204"/>
      <c r="Y1445" s="204"/>
      <c r="Z1445" s="204"/>
      <c r="AA1445" s="204"/>
      <c r="AB1445" s="204"/>
      <c r="AC1445" s="204"/>
      <c r="AD1445" s="204"/>
      <c r="AE1445" s="204"/>
      <c r="AF1445" s="204"/>
      <c r="AG1445" s="204"/>
      <c r="AH1445" s="204"/>
      <c r="AI1445" s="204"/>
      <c r="AJ1445" s="204"/>
      <c r="AK1445" s="204"/>
      <c r="AL1445" s="204"/>
      <c r="AM1445" s="204"/>
      <c r="AN1445" s="203"/>
      <c r="AO1445" s="203"/>
      <c r="AP1445" s="203"/>
      <c r="AQ1445" s="203"/>
      <c r="AR1445" s="203"/>
      <c r="AS1445" s="203"/>
      <c r="AT1445" s="203"/>
      <c r="AU1445" s="203"/>
      <c r="AV1445" s="203"/>
      <c r="AW1445" s="203"/>
      <c r="AX1445" s="203"/>
      <c r="AY1445" s="203"/>
      <c r="AZ1445" s="203"/>
    </row>
    <row r="1446" spans="5:52" s="135" customFormat="1">
      <c r="E1446" s="204"/>
      <c r="F1446" s="204"/>
      <c r="G1446" s="204"/>
      <c r="H1446" s="204"/>
      <c r="I1446" s="204"/>
      <c r="J1446" s="204"/>
      <c r="K1446" s="204"/>
      <c r="L1446" s="204"/>
      <c r="M1446" s="204"/>
      <c r="N1446" s="204"/>
      <c r="O1446" s="204"/>
      <c r="P1446" s="204"/>
      <c r="Q1446" s="204"/>
      <c r="R1446" s="204"/>
      <c r="S1446" s="204"/>
      <c r="T1446" s="204"/>
      <c r="U1446" s="204"/>
      <c r="V1446" s="204"/>
      <c r="W1446" s="204"/>
      <c r="X1446" s="204"/>
      <c r="Y1446" s="204"/>
      <c r="Z1446" s="204"/>
      <c r="AA1446" s="204"/>
      <c r="AB1446" s="204"/>
      <c r="AC1446" s="204"/>
      <c r="AD1446" s="204"/>
      <c r="AE1446" s="204"/>
      <c r="AF1446" s="204"/>
      <c r="AG1446" s="204"/>
      <c r="AH1446" s="204"/>
      <c r="AI1446" s="204"/>
      <c r="AJ1446" s="204"/>
      <c r="AK1446" s="204"/>
      <c r="AL1446" s="204"/>
      <c r="AM1446" s="204"/>
      <c r="AN1446" s="203"/>
      <c r="AO1446" s="203"/>
      <c r="AP1446" s="203"/>
      <c r="AQ1446" s="203"/>
      <c r="AR1446" s="203"/>
      <c r="AS1446" s="203"/>
      <c r="AT1446" s="203"/>
      <c r="AU1446" s="203"/>
      <c r="AV1446" s="203"/>
      <c r="AW1446" s="203"/>
      <c r="AX1446" s="203"/>
      <c r="AY1446" s="203"/>
      <c r="AZ1446" s="203"/>
    </row>
    <row r="1447" spans="5:52" s="135" customFormat="1">
      <c r="E1447" s="204"/>
      <c r="F1447" s="204"/>
      <c r="G1447" s="204"/>
      <c r="H1447" s="204"/>
      <c r="I1447" s="204"/>
      <c r="J1447" s="204"/>
      <c r="K1447" s="204"/>
      <c r="L1447" s="204"/>
      <c r="M1447" s="204"/>
      <c r="N1447" s="204"/>
      <c r="O1447" s="204"/>
      <c r="P1447" s="204"/>
      <c r="Q1447" s="204"/>
      <c r="R1447" s="204"/>
      <c r="S1447" s="204"/>
      <c r="T1447" s="204"/>
      <c r="U1447" s="204"/>
      <c r="V1447" s="204"/>
      <c r="W1447" s="204"/>
      <c r="X1447" s="204"/>
      <c r="Y1447" s="204"/>
      <c r="Z1447" s="204"/>
      <c r="AA1447" s="204"/>
      <c r="AB1447" s="204"/>
      <c r="AC1447" s="204"/>
      <c r="AD1447" s="204"/>
      <c r="AE1447" s="204"/>
      <c r="AF1447" s="204"/>
      <c r="AG1447" s="204"/>
      <c r="AH1447" s="204"/>
      <c r="AI1447" s="204"/>
      <c r="AJ1447" s="204"/>
      <c r="AK1447" s="204"/>
      <c r="AL1447" s="204"/>
      <c r="AM1447" s="204"/>
      <c r="AN1447" s="203"/>
      <c r="AO1447" s="203"/>
      <c r="AP1447" s="203"/>
      <c r="AQ1447" s="203"/>
      <c r="AR1447" s="203"/>
      <c r="AS1447" s="203"/>
      <c r="AT1447" s="203"/>
      <c r="AU1447" s="203"/>
      <c r="AV1447" s="203"/>
      <c r="AW1447" s="203"/>
      <c r="AX1447" s="203"/>
      <c r="AY1447" s="203"/>
      <c r="AZ1447" s="203"/>
    </row>
    <row r="1448" spans="5:52" s="135" customFormat="1">
      <c r="E1448" s="204"/>
      <c r="F1448" s="204"/>
      <c r="G1448" s="204"/>
      <c r="H1448" s="204"/>
      <c r="I1448" s="204"/>
      <c r="J1448" s="204"/>
      <c r="K1448" s="204"/>
      <c r="L1448" s="204"/>
      <c r="M1448" s="204"/>
      <c r="N1448" s="204"/>
      <c r="O1448" s="204"/>
      <c r="P1448" s="204"/>
      <c r="Q1448" s="204"/>
      <c r="R1448" s="204"/>
      <c r="S1448" s="204"/>
      <c r="T1448" s="204"/>
      <c r="U1448" s="204"/>
      <c r="V1448" s="204"/>
      <c r="W1448" s="204"/>
      <c r="X1448" s="204"/>
      <c r="Y1448" s="204"/>
      <c r="Z1448" s="204"/>
      <c r="AA1448" s="204"/>
      <c r="AB1448" s="204"/>
      <c r="AC1448" s="204"/>
      <c r="AD1448" s="204"/>
      <c r="AE1448" s="204"/>
      <c r="AF1448" s="204"/>
      <c r="AG1448" s="204"/>
      <c r="AH1448" s="204"/>
      <c r="AI1448" s="204"/>
      <c r="AJ1448" s="204"/>
      <c r="AK1448" s="204"/>
      <c r="AL1448" s="204"/>
      <c r="AM1448" s="204"/>
      <c r="AN1448" s="203"/>
      <c r="AO1448" s="203"/>
      <c r="AP1448" s="203"/>
      <c r="AQ1448" s="203"/>
      <c r="AR1448" s="203"/>
      <c r="AS1448" s="203"/>
      <c r="AT1448" s="203"/>
      <c r="AU1448" s="203"/>
      <c r="AV1448" s="203"/>
      <c r="AW1448" s="203"/>
      <c r="AX1448" s="203"/>
      <c r="AY1448" s="203"/>
      <c r="AZ1448" s="203"/>
    </row>
    <row r="1449" spans="5:52" s="135" customFormat="1">
      <c r="E1449" s="204"/>
      <c r="F1449" s="204"/>
      <c r="G1449" s="204"/>
      <c r="H1449" s="204"/>
      <c r="I1449" s="204"/>
      <c r="J1449" s="204"/>
      <c r="K1449" s="204"/>
      <c r="L1449" s="204"/>
      <c r="M1449" s="204"/>
      <c r="N1449" s="204"/>
      <c r="O1449" s="204"/>
      <c r="P1449" s="204"/>
      <c r="Q1449" s="204"/>
      <c r="R1449" s="204"/>
      <c r="S1449" s="204"/>
      <c r="T1449" s="204"/>
      <c r="U1449" s="204"/>
      <c r="V1449" s="204"/>
      <c r="W1449" s="204"/>
      <c r="X1449" s="204"/>
      <c r="Y1449" s="204"/>
      <c r="Z1449" s="204"/>
      <c r="AA1449" s="204"/>
      <c r="AB1449" s="204"/>
      <c r="AC1449" s="204"/>
      <c r="AD1449" s="204"/>
      <c r="AE1449" s="204"/>
      <c r="AF1449" s="204"/>
      <c r="AG1449" s="204"/>
      <c r="AH1449" s="204"/>
      <c r="AI1449" s="204"/>
      <c r="AJ1449" s="204"/>
      <c r="AK1449" s="204"/>
      <c r="AL1449" s="204"/>
      <c r="AM1449" s="204"/>
      <c r="AN1449" s="203"/>
      <c r="AO1449" s="203"/>
      <c r="AP1449" s="203"/>
      <c r="AQ1449" s="203"/>
      <c r="AR1449" s="203"/>
      <c r="AS1449" s="203"/>
      <c r="AT1449" s="203"/>
      <c r="AU1449" s="203"/>
      <c r="AV1449" s="203"/>
      <c r="AW1449" s="203"/>
      <c r="AX1449" s="203"/>
      <c r="AY1449" s="203"/>
      <c r="AZ1449" s="203"/>
    </row>
    <row r="1450" spans="5:52" s="135" customFormat="1">
      <c r="E1450" s="204"/>
      <c r="F1450" s="204"/>
      <c r="G1450" s="204"/>
      <c r="H1450" s="204"/>
      <c r="I1450" s="204"/>
      <c r="J1450" s="204"/>
      <c r="K1450" s="204"/>
      <c r="L1450" s="204"/>
      <c r="M1450" s="204"/>
      <c r="N1450" s="204"/>
      <c r="O1450" s="204"/>
      <c r="P1450" s="204"/>
      <c r="Q1450" s="204"/>
      <c r="R1450" s="204"/>
      <c r="S1450" s="204"/>
      <c r="T1450" s="204"/>
      <c r="U1450" s="204"/>
      <c r="V1450" s="204"/>
      <c r="W1450" s="204"/>
      <c r="X1450" s="204"/>
      <c r="Y1450" s="204"/>
      <c r="Z1450" s="204"/>
      <c r="AA1450" s="204"/>
      <c r="AB1450" s="204"/>
      <c r="AC1450" s="204"/>
      <c r="AD1450" s="204"/>
      <c r="AE1450" s="204"/>
      <c r="AF1450" s="204"/>
      <c r="AG1450" s="204"/>
      <c r="AH1450" s="204"/>
      <c r="AI1450" s="204"/>
      <c r="AJ1450" s="204"/>
      <c r="AK1450" s="204"/>
      <c r="AL1450" s="204"/>
      <c r="AM1450" s="204"/>
      <c r="AN1450" s="203"/>
      <c r="AO1450" s="203"/>
      <c r="AP1450" s="203"/>
      <c r="AQ1450" s="203"/>
      <c r="AR1450" s="203"/>
      <c r="AS1450" s="203"/>
      <c r="AT1450" s="203"/>
      <c r="AU1450" s="203"/>
      <c r="AV1450" s="203"/>
      <c r="AW1450" s="203"/>
      <c r="AX1450" s="203"/>
      <c r="AY1450" s="203"/>
      <c r="AZ1450" s="203"/>
    </row>
    <row r="1451" spans="5:52" s="135" customFormat="1">
      <c r="E1451" s="204"/>
      <c r="F1451" s="204"/>
      <c r="G1451" s="204"/>
      <c r="H1451" s="204"/>
      <c r="I1451" s="204"/>
      <c r="J1451" s="204"/>
      <c r="K1451" s="204"/>
      <c r="L1451" s="204"/>
      <c r="M1451" s="204"/>
      <c r="N1451" s="204"/>
      <c r="O1451" s="204"/>
      <c r="P1451" s="204"/>
      <c r="Q1451" s="204"/>
      <c r="R1451" s="204"/>
      <c r="S1451" s="204"/>
      <c r="T1451" s="204"/>
      <c r="U1451" s="204"/>
      <c r="V1451" s="204"/>
      <c r="W1451" s="204"/>
      <c r="X1451" s="204"/>
      <c r="Y1451" s="204"/>
      <c r="Z1451" s="204"/>
      <c r="AA1451" s="204"/>
      <c r="AB1451" s="204"/>
      <c r="AC1451" s="204"/>
      <c r="AD1451" s="204"/>
      <c r="AE1451" s="204"/>
      <c r="AF1451" s="204"/>
      <c r="AG1451" s="204"/>
      <c r="AH1451" s="204"/>
      <c r="AI1451" s="204"/>
      <c r="AJ1451" s="204"/>
      <c r="AK1451" s="204"/>
      <c r="AL1451" s="204"/>
      <c r="AM1451" s="204"/>
      <c r="AN1451" s="203"/>
      <c r="AO1451" s="203"/>
      <c r="AP1451" s="203"/>
      <c r="AQ1451" s="203"/>
      <c r="AR1451" s="203"/>
      <c r="AS1451" s="203"/>
      <c r="AT1451" s="203"/>
      <c r="AU1451" s="203"/>
      <c r="AV1451" s="203"/>
      <c r="AW1451" s="203"/>
      <c r="AX1451" s="203"/>
      <c r="AY1451" s="203"/>
      <c r="AZ1451" s="203"/>
    </row>
    <row r="1452" spans="5:52" s="135" customFormat="1">
      <c r="E1452" s="204"/>
      <c r="F1452" s="204"/>
      <c r="G1452" s="204"/>
      <c r="H1452" s="204"/>
      <c r="I1452" s="204"/>
      <c r="J1452" s="204"/>
      <c r="K1452" s="204"/>
      <c r="L1452" s="204"/>
      <c r="M1452" s="204"/>
      <c r="N1452" s="204"/>
      <c r="O1452" s="204"/>
      <c r="P1452" s="204"/>
      <c r="Q1452" s="204"/>
      <c r="R1452" s="204"/>
      <c r="S1452" s="204"/>
      <c r="T1452" s="204"/>
      <c r="U1452" s="204"/>
      <c r="V1452" s="204"/>
      <c r="W1452" s="204"/>
      <c r="X1452" s="204"/>
      <c r="Y1452" s="204"/>
      <c r="Z1452" s="204"/>
      <c r="AA1452" s="204"/>
      <c r="AB1452" s="204"/>
      <c r="AC1452" s="204"/>
      <c r="AD1452" s="204"/>
      <c r="AE1452" s="204"/>
      <c r="AF1452" s="204"/>
      <c r="AG1452" s="204"/>
      <c r="AH1452" s="204"/>
      <c r="AI1452" s="204"/>
      <c r="AJ1452" s="204"/>
      <c r="AK1452" s="204"/>
      <c r="AL1452" s="204"/>
      <c r="AM1452" s="204"/>
      <c r="AN1452" s="203"/>
      <c r="AO1452" s="203"/>
      <c r="AP1452" s="203"/>
      <c r="AQ1452" s="203"/>
      <c r="AR1452" s="203"/>
      <c r="AS1452" s="203"/>
      <c r="AT1452" s="203"/>
      <c r="AU1452" s="203"/>
      <c r="AV1452" s="203"/>
      <c r="AW1452" s="203"/>
      <c r="AX1452" s="203"/>
      <c r="AY1452" s="203"/>
      <c r="AZ1452" s="203"/>
    </row>
    <row r="1453" spans="5:52" s="135" customFormat="1">
      <c r="E1453" s="204"/>
      <c r="F1453" s="204"/>
      <c r="G1453" s="204"/>
      <c r="H1453" s="204"/>
      <c r="I1453" s="204"/>
      <c r="J1453" s="204"/>
      <c r="K1453" s="204"/>
      <c r="L1453" s="204"/>
      <c r="M1453" s="204"/>
      <c r="N1453" s="204"/>
      <c r="O1453" s="204"/>
      <c r="P1453" s="204"/>
      <c r="Q1453" s="204"/>
      <c r="R1453" s="204"/>
      <c r="S1453" s="204"/>
      <c r="T1453" s="204"/>
      <c r="U1453" s="204"/>
      <c r="V1453" s="204"/>
      <c r="W1453" s="204"/>
      <c r="X1453" s="204"/>
      <c r="Y1453" s="204"/>
      <c r="Z1453" s="204"/>
      <c r="AA1453" s="204"/>
      <c r="AB1453" s="204"/>
      <c r="AC1453" s="204"/>
      <c r="AD1453" s="204"/>
      <c r="AE1453" s="204"/>
      <c r="AF1453" s="204"/>
      <c r="AG1453" s="204"/>
      <c r="AH1453" s="204"/>
      <c r="AI1453" s="204"/>
      <c r="AJ1453" s="204"/>
      <c r="AK1453" s="204"/>
      <c r="AL1453" s="204"/>
      <c r="AM1453" s="204"/>
      <c r="AN1453" s="203"/>
      <c r="AO1453" s="203"/>
      <c r="AP1453" s="203"/>
      <c r="AQ1453" s="203"/>
      <c r="AR1453" s="203"/>
      <c r="AS1453" s="203"/>
      <c r="AT1453" s="203"/>
      <c r="AU1453" s="203"/>
      <c r="AV1453" s="203"/>
      <c r="AW1453" s="203"/>
      <c r="AX1453" s="203"/>
      <c r="AY1453" s="203"/>
      <c r="AZ1453" s="203"/>
    </row>
    <row r="1454" spans="5:52" s="135" customFormat="1">
      <c r="E1454" s="204"/>
      <c r="F1454" s="204"/>
      <c r="G1454" s="204"/>
      <c r="H1454" s="204"/>
      <c r="I1454" s="204"/>
      <c r="J1454" s="204"/>
      <c r="K1454" s="204"/>
      <c r="L1454" s="204"/>
      <c r="M1454" s="204"/>
      <c r="N1454" s="204"/>
      <c r="O1454" s="204"/>
      <c r="P1454" s="204"/>
      <c r="Q1454" s="204"/>
      <c r="R1454" s="204"/>
      <c r="S1454" s="204"/>
      <c r="T1454" s="204"/>
      <c r="U1454" s="204"/>
      <c r="V1454" s="204"/>
      <c r="W1454" s="204"/>
      <c r="X1454" s="204"/>
      <c r="Y1454" s="204"/>
      <c r="Z1454" s="204"/>
      <c r="AA1454" s="204"/>
      <c r="AB1454" s="204"/>
      <c r="AC1454" s="204"/>
      <c r="AD1454" s="204"/>
      <c r="AE1454" s="204"/>
      <c r="AF1454" s="204"/>
      <c r="AG1454" s="204"/>
      <c r="AH1454" s="204"/>
      <c r="AI1454" s="204"/>
      <c r="AJ1454" s="204"/>
      <c r="AK1454" s="204"/>
      <c r="AL1454" s="204"/>
      <c r="AM1454" s="204"/>
      <c r="AN1454" s="203"/>
      <c r="AO1454" s="203"/>
      <c r="AP1454" s="203"/>
      <c r="AQ1454" s="203"/>
      <c r="AR1454" s="203"/>
      <c r="AS1454" s="203"/>
      <c r="AT1454" s="203"/>
      <c r="AU1454" s="203"/>
      <c r="AV1454" s="203"/>
      <c r="AW1454" s="203"/>
      <c r="AX1454" s="203"/>
      <c r="AY1454" s="203"/>
      <c r="AZ1454" s="203"/>
    </row>
    <row r="1455" spans="5:52" s="135" customFormat="1">
      <c r="E1455" s="204"/>
      <c r="F1455" s="204"/>
      <c r="G1455" s="204"/>
      <c r="H1455" s="204"/>
      <c r="I1455" s="204"/>
      <c r="J1455" s="204"/>
      <c r="K1455" s="204"/>
      <c r="L1455" s="204"/>
      <c r="M1455" s="204"/>
      <c r="N1455" s="204"/>
      <c r="O1455" s="204"/>
      <c r="P1455" s="204"/>
      <c r="Q1455" s="204"/>
      <c r="R1455" s="204"/>
      <c r="S1455" s="204"/>
      <c r="T1455" s="204"/>
      <c r="U1455" s="204"/>
      <c r="V1455" s="204"/>
      <c r="W1455" s="204"/>
      <c r="X1455" s="204"/>
      <c r="Y1455" s="204"/>
      <c r="Z1455" s="204"/>
      <c r="AA1455" s="204"/>
      <c r="AB1455" s="204"/>
      <c r="AC1455" s="204"/>
      <c r="AD1455" s="204"/>
      <c r="AE1455" s="204"/>
      <c r="AF1455" s="204"/>
      <c r="AG1455" s="204"/>
      <c r="AH1455" s="204"/>
      <c r="AI1455" s="204"/>
      <c r="AJ1455" s="204"/>
      <c r="AK1455" s="204"/>
      <c r="AL1455" s="204"/>
      <c r="AM1455" s="204"/>
      <c r="AN1455" s="203"/>
      <c r="AO1455" s="203"/>
      <c r="AP1455" s="203"/>
      <c r="AQ1455" s="203"/>
      <c r="AR1455" s="203"/>
      <c r="AS1455" s="203"/>
      <c r="AT1455" s="203"/>
      <c r="AU1455" s="203"/>
      <c r="AV1455" s="203"/>
      <c r="AW1455" s="203"/>
      <c r="AX1455" s="203"/>
      <c r="AY1455" s="203"/>
      <c r="AZ1455" s="203"/>
    </row>
    <row r="1456" spans="5:52" s="135" customFormat="1">
      <c r="E1456" s="204"/>
      <c r="F1456" s="204"/>
      <c r="G1456" s="204"/>
      <c r="H1456" s="204"/>
      <c r="I1456" s="204"/>
      <c r="J1456" s="204"/>
      <c r="K1456" s="204"/>
      <c r="L1456" s="204"/>
      <c r="M1456" s="204"/>
      <c r="N1456" s="204"/>
      <c r="O1456" s="204"/>
      <c r="P1456" s="204"/>
      <c r="Q1456" s="204"/>
      <c r="R1456" s="204"/>
      <c r="S1456" s="204"/>
      <c r="T1456" s="204"/>
      <c r="U1456" s="204"/>
      <c r="V1456" s="204"/>
      <c r="W1456" s="204"/>
      <c r="X1456" s="204"/>
      <c r="Y1456" s="204"/>
      <c r="Z1456" s="204"/>
      <c r="AA1456" s="204"/>
      <c r="AB1456" s="204"/>
      <c r="AC1456" s="204"/>
      <c r="AD1456" s="204"/>
      <c r="AE1456" s="204"/>
      <c r="AF1456" s="204"/>
      <c r="AG1456" s="204"/>
      <c r="AH1456" s="204"/>
      <c r="AI1456" s="204"/>
      <c r="AJ1456" s="204"/>
      <c r="AK1456" s="204"/>
      <c r="AL1456" s="204"/>
      <c r="AM1456" s="204"/>
      <c r="AN1456" s="203"/>
      <c r="AO1456" s="203"/>
      <c r="AP1456" s="203"/>
      <c r="AQ1456" s="203"/>
      <c r="AR1456" s="203"/>
      <c r="AS1456" s="203"/>
      <c r="AT1456" s="203"/>
      <c r="AU1456" s="203"/>
      <c r="AV1456" s="203"/>
      <c r="AW1456" s="203"/>
      <c r="AX1456" s="203"/>
      <c r="AY1456" s="203"/>
      <c r="AZ1456" s="203"/>
    </row>
    <row r="1457" spans="5:52" s="135" customFormat="1">
      <c r="E1457" s="204"/>
      <c r="F1457" s="204"/>
      <c r="G1457" s="204"/>
      <c r="H1457" s="204"/>
      <c r="I1457" s="204"/>
      <c r="J1457" s="204"/>
      <c r="K1457" s="204"/>
      <c r="L1457" s="204"/>
      <c r="M1457" s="204"/>
      <c r="N1457" s="204"/>
      <c r="O1457" s="204"/>
      <c r="P1457" s="204"/>
      <c r="Q1457" s="204"/>
      <c r="R1457" s="204"/>
      <c r="S1457" s="204"/>
      <c r="T1457" s="204"/>
      <c r="U1457" s="204"/>
      <c r="V1457" s="204"/>
      <c r="W1457" s="204"/>
      <c r="X1457" s="204"/>
      <c r="Y1457" s="204"/>
      <c r="Z1457" s="204"/>
      <c r="AA1457" s="204"/>
      <c r="AB1457" s="204"/>
      <c r="AC1457" s="204"/>
      <c r="AD1457" s="204"/>
      <c r="AE1457" s="204"/>
      <c r="AF1457" s="204"/>
      <c r="AG1457" s="204"/>
      <c r="AH1457" s="204"/>
      <c r="AI1457" s="204"/>
      <c r="AJ1457" s="204"/>
      <c r="AK1457" s="204"/>
      <c r="AL1457" s="204"/>
      <c r="AM1457" s="204"/>
      <c r="AN1457" s="203"/>
      <c r="AO1457" s="203"/>
      <c r="AP1457" s="203"/>
      <c r="AQ1457" s="203"/>
      <c r="AR1457" s="203"/>
      <c r="AS1457" s="203"/>
      <c r="AT1457" s="203"/>
      <c r="AU1457" s="203"/>
      <c r="AV1457" s="203"/>
      <c r="AW1457" s="203"/>
      <c r="AX1457" s="203"/>
      <c r="AY1457" s="203"/>
      <c r="AZ1457" s="203"/>
    </row>
    <row r="1458" spans="5:52" s="135" customFormat="1">
      <c r="E1458" s="204"/>
      <c r="F1458" s="204"/>
      <c r="G1458" s="204"/>
      <c r="H1458" s="204"/>
      <c r="I1458" s="204"/>
      <c r="J1458" s="204"/>
      <c r="K1458" s="204"/>
      <c r="L1458" s="204"/>
      <c r="M1458" s="204"/>
      <c r="N1458" s="204"/>
      <c r="O1458" s="204"/>
      <c r="P1458" s="204"/>
      <c r="Q1458" s="204"/>
      <c r="R1458" s="204"/>
      <c r="S1458" s="204"/>
      <c r="T1458" s="204"/>
      <c r="U1458" s="204"/>
      <c r="V1458" s="204"/>
      <c r="W1458" s="204"/>
      <c r="X1458" s="204"/>
      <c r="Y1458" s="204"/>
      <c r="Z1458" s="204"/>
      <c r="AA1458" s="204"/>
      <c r="AB1458" s="204"/>
      <c r="AC1458" s="204"/>
      <c r="AD1458" s="204"/>
      <c r="AE1458" s="204"/>
      <c r="AF1458" s="204"/>
      <c r="AG1458" s="204"/>
      <c r="AH1458" s="204"/>
      <c r="AI1458" s="204"/>
      <c r="AJ1458" s="204"/>
      <c r="AK1458" s="204"/>
      <c r="AL1458" s="204"/>
      <c r="AM1458" s="204"/>
      <c r="AN1458" s="203"/>
      <c r="AO1458" s="203"/>
      <c r="AP1458" s="203"/>
      <c r="AQ1458" s="203"/>
      <c r="AR1458" s="203"/>
      <c r="AS1458" s="203"/>
      <c r="AT1458" s="203"/>
      <c r="AU1458" s="203"/>
      <c r="AV1458" s="203"/>
      <c r="AW1458" s="203"/>
      <c r="AX1458" s="203"/>
      <c r="AY1458" s="203"/>
      <c r="AZ1458" s="203"/>
    </row>
    <row r="1459" spans="5:52" s="135" customFormat="1">
      <c r="E1459" s="204"/>
      <c r="F1459" s="204"/>
      <c r="G1459" s="204"/>
      <c r="H1459" s="204"/>
      <c r="I1459" s="204"/>
      <c r="J1459" s="204"/>
      <c r="K1459" s="204"/>
      <c r="L1459" s="204"/>
      <c r="M1459" s="204"/>
      <c r="N1459" s="204"/>
      <c r="O1459" s="204"/>
      <c r="P1459" s="204"/>
      <c r="Q1459" s="204"/>
      <c r="R1459" s="204"/>
      <c r="S1459" s="204"/>
      <c r="T1459" s="204"/>
      <c r="U1459" s="204"/>
      <c r="V1459" s="204"/>
      <c r="W1459" s="204"/>
      <c r="X1459" s="204"/>
      <c r="Y1459" s="204"/>
      <c r="Z1459" s="204"/>
      <c r="AA1459" s="204"/>
      <c r="AB1459" s="204"/>
      <c r="AC1459" s="204"/>
      <c r="AD1459" s="204"/>
      <c r="AE1459" s="204"/>
      <c r="AF1459" s="204"/>
      <c r="AG1459" s="204"/>
      <c r="AH1459" s="204"/>
      <c r="AI1459" s="204"/>
      <c r="AJ1459" s="204"/>
      <c r="AK1459" s="204"/>
      <c r="AL1459" s="204"/>
      <c r="AM1459" s="204"/>
      <c r="AN1459" s="203"/>
      <c r="AO1459" s="203"/>
      <c r="AP1459" s="203"/>
      <c r="AQ1459" s="203"/>
      <c r="AR1459" s="203"/>
      <c r="AS1459" s="203"/>
      <c r="AT1459" s="203"/>
      <c r="AU1459" s="203"/>
      <c r="AV1459" s="203"/>
      <c r="AW1459" s="203"/>
      <c r="AX1459" s="203"/>
      <c r="AY1459" s="203"/>
      <c r="AZ1459" s="203"/>
    </row>
    <row r="1460" spans="5:52" s="135" customFormat="1">
      <c r="E1460" s="204"/>
      <c r="F1460" s="204"/>
      <c r="G1460" s="204"/>
      <c r="H1460" s="204"/>
      <c r="I1460" s="204"/>
      <c r="J1460" s="204"/>
      <c r="K1460" s="204"/>
      <c r="L1460" s="204"/>
      <c r="M1460" s="204"/>
      <c r="N1460" s="204"/>
      <c r="O1460" s="204"/>
      <c r="P1460" s="204"/>
      <c r="Q1460" s="204"/>
      <c r="R1460" s="204"/>
      <c r="S1460" s="204"/>
      <c r="T1460" s="204"/>
      <c r="U1460" s="204"/>
      <c r="V1460" s="204"/>
      <c r="W1460" s="204"/>
      <c r="X1460" s="204"/>
      <c r="Y1460" s="204"/>
      <c r="Z1460" s="204"/>
      <c r="AA1460" s="204"/>
      <c r="AB1460" s="204"/>
      <c r="AC1460" s="204"/>
      <c r="AD1460" s="204"/>
      <c r="AE1460" s="204"/>
      <c r="AF1460" s="204"/>
      <c r="AG1460" s="204"/>
      <c r="AH1460" s="204"/>
      <c r="AI1460" s="204"/>
      <c r="AJ1460" s="204"/>
      <c r="AK1460" s="204"/>
      <c r="AL1460" s="204"/>
      <c r="AM1460" s="204"/>
      <c r="AN1460" s="203"/>
      <c r="AO1460" s="203"/>
      <c r="AP1460" s="203"/>
      <c r="AQ1460" s="203"/>
      <c r="AR1460" s="203"/>
      <c r="AS1460" s="203"/>
      <c r="AT1460" s="203"/>
      <c r="AU1460" s="203"/>
      <c r="AV1460" s="203"/>
      <c r="AW1460" s="203"/>
      <c r="AX1460" s="203"/>
      <c r="AY1460" s="203"/>
      <c r="AZ1460" s="203"/>
    </row>
    <row r="1461" spans="5:52" s="135" customFormat="1">
      <c r="E1461" s="204"/>
      <c r="F1461" s="204"/>
      <c r="G1461" s="204"/>
      <c r="H1461" s="204"/>
      <c r="I1461" s="204"/>
      <c r="J1461" s="204"/>
      <c r="K1461" s="204"/>
      <c r="L1461" s="204"/>
      <c r="M1461" s="204"/>
      <c r="N1461" s="204"/>
      <c r="O1461" s="204"/>
      <c r="P1461" s="204"/>
      <c r="Q1461" s="204"/>
      <c r="R1461" s="204"/>
      <c r="S1461" s="204"/>
      <c r="T1461" s="204"/>
      <c r="U1461" s="204"/>
      <c r="V1461" s="204"/>
      <c r="W1461" s="204"/>
      <c r="X1461" s="204"/>
      <c r="Y1461" s="204"/>
      <c r="Z1461" s="204"/>
      <c r="AA1461" s="204"/>
      <c r="AB1461" s="204"/>
      <c r="AC1461" s="204"/>
      <c r="AD1461" s="204"/>
      <c r="AE1461" s="204"/>
      <c r="AF1461" s="204"/>
      <c r="AG1461" s="204"/>
      <c r="AH1461" s="204"/>
      <c r="AI1461" s="204"/>
      <c r="AJ1461" s="204"/>
      <c r="AK1461" s="204"/>
      <c r="AL1461" s="204"/>
      <c r="AM1461" s="204"/>
      <c r="AN1461" s="203"/>
      <c r="AO1461" s="203"/>
      <c r="AP1461" s="203"/>
      <c r="AQ1461" s="203"/>
      <c r="AR1461" s="203"/>
      <c r="AS1461" s="203"/>
      <c r="AT1461" s="203"/>
      <c r="AU1461" s="203"/>
      <c r="AV1461" s="203"/>
      <c r="AW1461" s="203"/>
      <c r="AX1461" s="203"/>
      <c r="AY1461" s="203"/>
      <c r="AZ1461" s="203"/>
    </row>
    <row r="1462" spans="5:52" s="135" customFormat="1">
      <c r="E1462" s="204"/>
      <c r="F1462" s="204"/>
      <c r="G1462" s="204"/>
      <c r="H1462" s="204"/>
      <c r="I1462" s="204"/>
      <c r="J1462" s="204"/>
      <c r="K1462" s="204"/>
      <c r="L1462" s="204"/>
      <c r="M1462" s="204"/>
      <c r="N1462" s="204"/>
      <c r="O1462" s="204"/>
      <c r="P1462" s="204"/>
      <c r="Q1462" s="204"/>
      <c r="R1462" s="204"/>
      <c r="S1462" s="204"/>
      <c r="T1462" s="204"/>
      <c r="U1462" s="204"/>
      <c r="V1462" s="204"/>
      <c r="W1462" s="204"/>
      <c r="X1462" s="204"/>
      <c r="Y1462" s="204"/>
      <c r="Z1462" s="204"/>
      <c r="AA1462" s="204"/>
      <c r="AB1462" s="204"/>
      <c r="AC1462" s="204"/>
      <c r="AD1462" s="204"/>
      <c r="AE1462" s="204"/>
      <c r="AF1462" s="204"/>
      <c r="AG1462" s="204"/>
      <c r="AH1462" s="204"/>
      <c r="AI1462" s="204"/>
      <c r="AJ1462" s="204"/>
      <c r="AK1462" s="204"/>
      <c r="AL1462" s="204"/>
      <c r="AM1462" s="204"/>
      <c r="AN1462" s="203"/>
      <c r="AO1462" s="203"/>
      <c r="AP1462" s="203"/>
      <c r="AQ1462" s="203"/>
      <c r="AR1462" s="203"/>
      <c r="AS1462" s="203"/>
      <c r="AT1462" s="203"/>
      <c r="AU1462" s="203"/>
      <c r="AV1462" s="203"/>
      <c r="AW1462" s="203"/>
      <c r="AX1462" s="203"/>
      <c r="AY1462" s="203"/>
      <c r="AZ1462" s="203"/>
    </row>
    <row r="1463" spans="5:52" s="135" customFormat="1">
      <c r="E1463" s="204"/>
      <c r="F1463" s="204"/>
      <c r="G1463" s="204"/>
      <c r="H1463" s="204"/>
      <c r="I1463" s="204"/>
      <c r="J1463" s="204"/>
      <c r="K1463" s="204"/>
      <c r="L1463" s="204"/>
      <c r="M1463" s="204"/>
      <c r="N1463" s="204"/>
      <c r="O1463" s="204"/>
      <c r="P1463" s="204"/>
      <c r="Q1463" s="204"/>
      <c r="R1463" s="204"/>
      <c r="S1463" s="204"/>
      <c r="T1463" s="204"/>
      <c r="U1463" s="204"/>
      <c r="V1463" s="204"/>
      <c r="W1463" s="204"/>
      <c r="X1463" s="204"/>
      <c r="Y1463" s="204"/>
      <c r="Z1463" s="204"/>
      <c r="AA1463" s="204"/>
      <c r="AB1463" s="204"/>
      <c r="AC1463" s="204"/>
      <c r="AD1463" s="204"/>
      <c r="AE1463" s="204"/>
      <c r="AF1463" s="204"/>
      <c r="AG1463" s="204"/>
      <c r="AH1463" s="204"/>
      <c r="AI1463" s="204"/>
      <c r="AJ1463" s="204"/>
      <c r="AK1463" s="204"/>
      <c r="AL1463" s="204"/>
      <c r="AM1463" s="204"/>
      <c r="AN1463" s="203"/>
      <c r="AO1463" s="203"/>
      <c r="AP1463" s="203"/>
      <c r="AQ1463" s="203"/>
      <c r="AR1463" s="203"/>
      <c r="AS1463" s="203"/>
      <c r="AT1463" s="203"/>
      <c r="AU1463" s="203"/>
      <c r="AV1463" s="203"/>
      <c r="AW1463" s="203"/>
      <c r="AX1463" s="203"/>
      <c r="AY1463" s="203"/>
      <c r="AZ1463" s="203"/>
    </row>
    <row r="1464" spans="5:52" s="135" customFormat="1">
      <c r="E1464" s="204"/>
      <c r="F1464" s="204"/>
      <c r="G1464" s="204"/>
      <c r="H1464" s="204"/>
      <c r="I1464" s="204"/>
      <c r="J1464" s="204"/>
      <c r="K1464" s="204"/>
      <c r="L1464" s="204"/>
      <c r="M1464" s="204"/>
      <c r="N1464" s="204"/>
      <c r="O1464" s="204"/>
      <c r="P1464" s="204"/>
      <c r="Q1464" s="204"/>
      <c r="R1464" s="204"/>
      <c r="S1464" s="204"/>
      <c r="T1464" s="204"/>
      <c r="U1464" s="204"/>
      <c r="V1464" s="204"/>
      <c r="W1464" s="204"/>
      <c r="X1464" s="204"/>
      <c r="Y1464" s="204"/>
      <c r="Z1464" s="204"/>
      <c r="AA1464" s="204"/>
      <c r="AB1464" s="204"/>
      <c r="AC1464" s="204"/>
      <c r="AD1464" s="204"/>
      <c r="AE1464" s="204"/>
      <c r="AF1464" s="204"/>
      <c r="AG1464" s="204"/>
      <c r="AH1464" s="204"/>
      <c r="AI1464" s="204"/>
      <c r="AJ1464" s="204"/>
      <c r="AK1464" s="204"/>
      <c r="AL1464" s="204"/>
      <c r="AM1464" s="204"/>
      <c r="AN1464" s="203"/>
      <c r="AO1464" s="203"/>
      <c r="AP1464" s="203"/>
      <c r="AQ1464" s="203"/>
      <c r="AR1464" s="203"/>
      <c r="AS1464" s="203"/>
      <c r="AT1464" s="203"/>
      <c r="AU1464" s="203"/>
      <c r="AV1464" s="203"/>
      <c r="AW1464" s="203"/>
      <c r="AX1464" s="203"/>
      <c r="AY1464" s="203"/>
      <c r="AZ1464" s="203"/>
    </row>
    <row r="1465" spans="5:52" s="135" customFormat="1">
      <c r="E1465" s="204"/>
      <c r="F1465" s="204"/>
      <c r="G1465" s="204"/>
      <c r="H1465" s="204"/>
      <c r="I1465" s="204"/>
      <c r="J1465" s="204"/>
      <c r="K1465" s="204"/>
      <c r="L1465" s="204"/>
      <c r="M1465" s="204"/>
      <c r="N1465" s="204"/>
      <c r="O1465" s="204"/>
      <c r="P1465" s="204"/>
      <c r="Q1465" s="204"/>
      <c r="R1465" s="204"/>
      <c r="S1465" s="204"/>
      <c r="T1465" s="204"/>
      <c r="U1465" s="204"/>
      <c r="V1465" s="204"/>
      <c r="W1465" s="204"/>
      <c r="X1465" s="204"/>
      <c r="Y1465" s="204"/>
      <c r="Z1465" s="204"/>
      <c r="AA1465" s="204"/>
      <c r="AB1465" s="204"/>
      <c r="AC1465" s="204"/>
      <c r="AD1465" s="204"/>
      <c r="AE1465" s="204"/>
      <c r="AF1465" s="204"/>
      <c r="AG1465" s="204"/>
      <c r="AH1465" s="204"/>
      <c r="AI1465" s="204"/>
      <c r="AJ1465" s="204"/>
      <c r="AK1465" s="204"/>
      <c r="AL1465" s="204"/>
      <c r="AM1465" s="204"/>
      <c r="AN1465" s="203"/>
      <c r="AO1465" s="203"/>
      <c r="AP1465" s="203"/>
      <c r="AQ1465" s="203"/>
      <c r="AR1465" s="203"/>
      <c r="AS1465" s="203"/>
      <c r="AT1465" s="203"/>
      <c r="AU1465" s="203"/>
      <c r="AV1465" s="203"/>
      <c r="AW1465" s="203"/>
      <c r="AX1465" s="203"/>
      <c r="AY1465" s="203"/>
      <c r="AZ1465" s="203"/>
    </row>
    <row r="1466" spans="5:52" s="135" customFormat="1">
      <c r="E1466" s="204"/>
      <c r="F1466" s="204"/>
      <c r="G1466" s="204"/>
      <c r="H1466" s="204"/>
      <c r="I1466" s="204"/>
      <c r="J1466" s="204"/>
      <c r="K1466" s="204"/>
      <c r="L1466" s="204"/>
      <c r="M1466" s="204"/>
      <c r="N1466" s="204"/>
      <c r="O1466" s="204"/>
      <c r="P1466" s="204"/>
      <c r="Q1466" s="204"/>
      <c r="R1466" s="204"/>
      <c r="S1466" s="204"/>
      <c r="T1466" s="204"/>
      <c r="U1466" s="204"/>
      <c r="V1466" s="204"/>
      <c r="W1466" s="204"/>
      <c r="X1466" s="204"/>
      <c r="Y1466" s="204"/>
      <c r="Z1466" s="204"/>
      <c r="AA1466" s="204"/>
      <c r="AB1466" s="204"/>
      <c r="AC1466" s="204"/>
      <c r="AD1466" s="204"/>
      <c r="AE1466" s="204"/>
      <c r="AF1466" s="204"/>
      <c r="AG1466" s="204"/>
      <c r="AH1466" s="204"/>
      <c r="AI1466" s="204"/>
      <c r="AJ1466" s="204"/>
      <c r="AK1466" s="204"/>
      <c r="AL1466" s="204"/>
      <c r="AM1466" s="204"/>
      <c r="AN1466" s="203"/>
      <c r="AO1466" s="203"/>
      <c r="AP1466" s="203"/>
      <c r="AQ1466" s="203"/>
      <c r="AR1466" s="203"/>
      <c r="AS1466" s="203"/>
      <c r="AT1466" s="203"/>
      <c r="AU1466" s="203"/>
      <c r="AV1466" s="203"/>
      <c r="AW1466" s="203"/>
      <c r="AX1466" s="203"/>
      <c r="AY1466" s="203"/>
      <c r="AZ1466" s="203"/>
    </row>
    <row r="1467" spans="5:52" s="135" customFormat="1">
      <c r="E1467" s="204"/>
      <c r="F1467" s="204"/>
      <c r="G1467" s="204"/>
      <c r="H1467" s="204"/>
      <c r="I1467" s="204"/>
      <c r="J1467" s="204"/>
      <c r="K1467" s="204"/>
      <c r="L1467" s="204"/>
      <c r="M1467" s="204"/>
      <c r="N1467" s="204"/>
      <c r="O1467" s="204"/>
      <c r="P1467" s="204"/>
      <c r="Q1467" s="204"/>
      <c r="R1467" s="204"/>
      <c r="S1467" s="204"/>
      <c r="T1467" s="204"/>
      <c r="U1467" s="204"/>
      <c r="V1467" s="204"/>
      <c r="W1467" s="204"/>
      <c r="X1467" s="204"/>
      <c r="Y1467" s="204"/>
      <c r="Z1467" s="204"/>
      <c r="AA1467" s="204"/>
      <c r="AB1467" s="204"/>
      <c r="AC1467" s="204"/>
      <c r="AD1467" s="204"/>
      <c r="AE1467" s="204"/>
      <c r="AF1467" s="204"/>
      <c r="AG1467" s="204"/>
      <c r="AH1467" s="204"/>
      <c r="AI1467" s="204"/>
      <c r="AJ1467" s="204"/>
      <c r="AK1467" s="204"/>
      <c r="AL1467" s="204"/>
      <c r="AM1467" s="204"/>
      <c r="AN1467" s="203"/>
      <c r="AO1467" s="203"/>
      <c r="AP1467" s="203"/>
      <c r="AQ1467" s="203"/>
      <c r="AR1467" s="203"/>
      <c r="AS1467" s="203"/>
      <c r="AT1467" s="203"/>
      <c r="AU1467" s="203"/>
      <c r="AV1467" s="203"/>
      <c r="AW1467" s="203"/>
      <c r="AX1467" s="203"/>
      <c r="AY1467" s="203"/>
      <c r="AZ1467" s="203"/>
    </row>
    <row r="1468" spans="5:52" s="135" customFormat="1">
      <c r="E1468" s="204"/>
      <c r="F1468" s="204"/>
      <c r="G1468" s="204"/>
      <c r="H1468" s="204"/>
      <c r="I1468" s="204"/>
      <c r="J1468" s="204"/>
      <c r="K1468" s="204"/>
      <c r="L1468" s="204"/>
      <c r="M1468" s="204"/>
      <c r="N1468" s="204"/>
      <c r="O1468" s="204"/>
      <c r="P1468" s="204"/>
      <c r="Q1468" s="204"/>
      <c r="R1468" s="204"/>
      <c r="S1468" s="204"/>
      <c r="T1468" s="204"/>
      <c r="U1468" s="204"/>
      <c r="V1468" s="204"/>
      <c r="W1468" s="204"/>
      <c r="X1468" s="204"/>
      <c r="Y1468" s="204"/>
      <c r="Z1468" s="204"/>
      <c r="AA1468" s="204"/>
      <c r="AB1468" s="204"/>
      <c r="AC1468" s="204"/>
      <c r="AD1468" s="204"/>
      <c r="AE1468" s="204"/>
      <c r="AF1468" s="204"/>
      <c r="AG1468" s="204"/>
      <c r="AH1468" s="204"/>
      <c r="AI1468" s="204"/>
      <c r="AJ1468" s="204"/>
      <c r="AK1468" s="204"/>
      <c r="AL1468" s="204"/>
      <c r="AM1468" s="204"/>
      <c r="AN1468" s="203"/>
      <c r="AO1468" s="203"/>
      <c r="AP1468" s="203"/>
      <c r="AQ1468" s="203"/>
      <c r="AR1468" s="203"/>
      <c r="AS1468" s="203"/>
      <c r="AT1468" s="203"/>
      <c r="AU1468" s="203"/>
      <c r="AV1468" s="203"/>
      <c r="AW1468" s="203"/>
      <c r="AX1468" s="203"/>
      <c r="AY1468" s="203"/>
      <c r="AZ1468" s="203"/>
    </row>
    <row r="1469" spans="5:52" s="135" customFormat="1">
      <c r="E1469" s="204"/>
      <c r="F1469" s="204"/>
      <c r="G1469" s="204"/>
      <c r="H1469" s="204"/>
      <c r="I1469" s="204"/>
      <c r="J1469" s="204"/>
      <c r="K1469" s="204"/>
      <c r="L1469" s="204"/>
      <c r="M1469" s="204"/>
      <c r="N1469" s="204"/>
      <c r="O1469" s="204"/>
      <c r="P1469" s="204"/>
      <c r="Q1469" s="204"/>
      <c r="R1469" s="204"/>
      <c r="S1469" s="204"/>
      <c r="T1469" s="204"/>
      <c r="U1469" s="204"/>
      <c r="V1469" s="204"/>
      <c r="W1469" s="204"/>
      <c r="X1469" s="204"/>
      <c r="Y1469" s="204"/>
      <c r="Z1469" s="204"/>
      <c r="AA1469" s="204"/>
      <c r="AB1469" s="204"/>
      <c r="AC1469" s="204"/>
      <c r="AD1469" s="204"/>
      <c r="AE1469" s="204"/>
      <c r="AF1469" s="204"/>
      <c r="AG1469" s="204"/>
      <c r="AH1469" s="204"/>
      <c r="AI1469" s="204"/>
      <c r="AJ1469" s="204"/>
      <c r="AK1469" s="204"/>
      <c r="AL1469" s="204"/>
      <c r="AM1469" s="204"/>
      <c r="AN1469" s="203"/>
      <c r="AO1469" s="203"/>
      <c r="AP1469" s="203"/>
      <c r="AQ1469" s="203"/>
      <c r="AR1469" s="203"/>
      <c r="AS1469" s="203"/>
      <c r="AT1469" s="203"/>
      <c r="AU1469" s="203"/>
      <c r="AV1469" s="203"/>
      <c r="AW1469" s="203"/>
      <c r="AX1469" s="203"/>
      <c r="AY1469" s="203"/>
      <c r="AZ1469" s="203"/>
    </row>
    <row r="1470" spans="5:52" s="135" customFormat="1">
      <c r="E1470" s="204"/>
      <c r="F1470" s="204"/>
      <c r="G1470" s="204"/>
      <c r="H1470" s="204"/>
      <c r="I1470" s="204"/>
      <c r="J1470" s="204"/>
      <c r="K1470" s="204"/>
      <c r="L1470" s="204"/>
      <c r="M1470" s="204"/>
      <c r="N1470" s="204"/>
      <c r="O1470" s="204"/>
      <c r="P1470" s="204"/>
      <c r="Q1470" s="204"/>
      <c r="R1470" s="204"/>
      <c r="S1470" s="204"/>
      <c r="T1470" s="204"/>
      <c r="U1470" s="204"/>
      <c r="V1470" s="204"/>
      <c r="W1470" s="204"/>
      <c r="X1470" s="204"/>
      <c r="Y1470" s="204"/>
      <c r="Z1470" s="204"/>
      <c r="AA1470" s="204"/>
      <c r="AB1470" s="204"/>
      <c r="AC1470" s="204"/>
      <c r="AD1470" s="204"/>
      <c r="AE1470" s="204"/>
      <c r="AF1470" s="204"/>
      <c r="AG1470" s="204"/>
      <c r="AH1470" s="204"/>
      <c r="AI1470" s="204"/>
      <c r="AJ1470" s="204"/>
      <c r="AK1470" s="204"/>
      <c r="AL1470" s="204"/>
      <c r="AM1470" s="204"/>
      <c r="AN1470" s="203"/>
      <c r="AO1470" s="203"/>
      <c r="AP1470" s="203"/>
      <c r="AQ1470" s="203"/>
      <c r="AR1470" s="203"/>
      <c r="AS1470" s="203"/>
      <c r="AT1470" s="203"/>
      <c r="AU1470" s="203"/>
      <c r="AV1470" s="203"/>
      <c r="AW1470" s="203"/>
      <c r="AX1470" s="203"/>
      <c r="AY1470" s="203"/>
      <c r="AZ1470" s="203"/>
    </row>
    <row r="1471" spans="5:52" s="135" customFormat="1">
      <c r="E1471" s="204"/>
      <c r="F1471" s="204"/>
      <c r="G1471" s="204"/>
      <c r="H1471" s="204"/>
      <c r="I1471" s="204"/>
      <c r="J1471" s="204"/>
      <c r="K1471" s="204"/>
      <c r="L1471" s="204"/>
      <c r="M1471" s="204"/>
      <c r="N1471" s="204"/>
      <c r="O1471" s="204"/>
      <c r="P1471" s="204"/>
      <c r="Q1471" s="204"/>
      <c r="R1471" s="204"/>
      <c r="S1471" s="204"/>
      <c r="T1471" s="204"/>
      <c r="U1471" s="204"/>
      <c r="V1471" s="204"/>
      <c r="W1471" s="204"/>
      <c r="X1471" s="204"/>
      <c r="Y1471" s="204"/>
      <c r="Z1471" s="204"/>
      <c r="AA1471" s="204"/>
      <c r="AB1471" s="204"/>
      <c r="AC1471" s="204"/>
      <c r="AD1471" s="204"/>
      <c r="AE1471" s="204"/>
      <c r="AF1471" s="204"/>
      <c r="AG1471" s="204"/>
      <c r="AH1471" s="204"/>
      <c r="AI1471" s="204"/>
      <c r="AJ1471" s="204"/>
      <c r="AK1471" s="204"/>
      <c r="AL1471" s="204"/>
      <c r="AM1471" s="204"/>
      <c r="AN1471" s="203"/>
      <c r="AO1471" s="203"/>
      <c r="AP1471" s="203"/>
      <c r="AQ1471" s="203"/>
      <c r="AR1471" s="203"/>
      <c r="AS1471" s="203"/>
      <c r="AT1471" s="203"/>
      <c r="AU1471" s="203"/>
      <c r="AV1471" s="203"/>
      <c r="AW1471" s="203"/>
      <c r="AX1471" s="203"/>
      <c r="AY1471" s="203"/>
      <c r="AZ1471" s="203"/>
    </row>
    <row r="1472" spans="5:52" s="135" customFormat="1">
      <c r="E1472" s="204"/>
      <c r="F1472" s="204"/>
      <c r="G1472" s="204"/>
      <c r="H1472" s="204"/>
      <c r="I1472" s="204"/>
      <c r="J1472" s="204"/>
      <c r="K1472" s="204"/>
      <c r="L1472" s="204"/>
      <c r="M1472" s="204"/>
      <c r="N1472" s="204"/>
      <c r="O1472" s="204"/>
      <c r="P1472" s="204"/>
      <c r="Q1472" s="204"/>
      <c r="R1472" s="204"/>
      <c r="S1472" s="204"/>
      <c r="T1472" s="204"/>
      <c r="U1472" s="204"/>
      <c r="V1472" s="204"/>
      <c r="W1472" s="204"/>
      <c r="X1472" s="204"/>
      <c r="Y1472" s="204"/>
      <c r="Z1472" s="204"/>
      <c r="AA1472" s="204"/>
      <c r="AB1472" s="204"/>
      <c r="AC1472" s="204"/>
      <c r="AD1472" s="204"/>
      <c r="AE1472" s="204"/>
      <c r="AF1472" s="204"/>
      <c r="AG1472" s="204"/>
      <c r="AH1472" s="204"/>
      <c r="AI1472" s="204"/>
      <c r="AJ1472" s="204"/>
      <c r="AK1472" s="204"/>
      <c r="AL1472" s="204"/>
      <c r="AM1472" s="204"/>
      <c r="AN1472" s="203"/>
      <c r="AO1472" s="203"/>
      <c r="AP1472" s="203"/>
      <c r="AQ1472" s="203"/>
      <c r="AR1472" s="203"/>
      <c r="AS1472" s="203"/>
      <c r="AT1472" s="203"/>
      <c r="AU1472" s="203"/>
      <c r="AV1472" s="203"/>
      <c r="AW1472" s="203"/>
      <c r="AX1472" s="203"/>
      <c r="AY1472" s="203"/>
      <c r="AZ1472" s="203"/>
    </row>
    <row r="1473" spans="5:52" s="135" customFormat="1">
      <c r="E1473" s="204"/>
      <c r="F1473" s="204"/>
      <c r="G1473" s="204"/>
      <c r="H1473" s="204"/>
      <c r="I1473" s="204"/>
      <c r="J1473" s="204"/>
      <c r="K1473" s="204"/>
      <c r="L1473" s="204"/>
      <c r="M1473" s="204"/>
      <c r="N1473" s="204"/>
      <c r="O1473" s="204"/>
      <c r="P1473" s="204"/>
      <c r="Q1473" s="204"/>
      <c r="R1473" s="204"/>
      <c r="S1473" s="204"/>
      <c r="T1473" s="204"/>
      <c r="U1473" s="204"/>
      <c r="V1473" s="204"/>
      <c r="W1473" s="204"/>
      <c r="X1473" s="204"/>
      <c r="Y1473" s="204"/>
      <c r="Z1473" s="204"/>
      <c r="AA1473" s="204"/>
      <c r="AB1473" s="204"/>
      <c r="AC1473" s="204"/>
      <c r="AD1473" s="204"/>
      <c r="AE1473" s="204"/>
      <c r="AF1473" s="204"/>
      <c r="AG1473" s="204"/>
      <c r="AH1473" s="204"/>
      <c r="AI1473" s="204"/>
      <c r="AJ1473" s="204"/>
      <c r="AK1473" s="204"/>
      <c r="AL1473" s="204"/>
      <c r="AM1473" s="204"/>
      <c r="AN1473" s="203"/>
      <c r="AO1473" s="203"/>
      <c r="AP1473" s="203"/>
      <c r="AQ1473" s="203"/>
      <c r="AR1473" s="203"/>
      <c r="AS1473" s="203"/>
      <c r="AT1473" s="203"/>
      <c r="AU1473" s="203"/>
      <c r="AV1473" s="203"/>
      <c r="AW1473" s="203"/>
      <c r="AX1473" s="203"/>
      <c r="AY1473" s="203"/>
      <c r="AZ1473" s="203"/>
    </row>
    <row r="1474" spans="5:52" s="135" customFormat="1">
      <c r="E1474" s="204"/>
      <c r="F1474" s="204"/>
      <c r="G1474" s="204"/>
      <c r="H1474" s="204"/>
      <c r="I1474" s="204"/>
      <c r="J1474" s="204"/>
      <c r="K1474" s="204"/>
      <c r="L1474" s="204"/>
      <c r="M1474" s="204"/>
      <c r="N1474" s="204"/>
      <c r="O1474" s="204"/>
      <c r="P1474" s="204"/>
      <c r="Q1474" s="204"/>
      <c r="R1474" s="204"/>
      <c r="S1474" s="204"/>
      <c r="T1474" s="204"/>
      <c r="U1474" s="204"/>
      <c r="V1474" s="204"/>
      <c r="W1474" s="204"/>
      <c r="X1474" s="204"/>
      <c r="Y1474" s="204"/>
      <c r="Z1474" s="204"/>
      <c r="AA1474" s="204"/>
      <c r="AB1474" s="204"/>
      <c r="AC1474" s="204"/>
      <c r="AD1474" s="204"/>
      <c r="AE1474" s="204"/>
      <c r="AF1474" s="204"/>
      <c r="AG1474" s="204"/>
      <c r="AH1474" s="204"/>
      <c r="AI1474" s="204"/>
      <c r="AJ1474" s="204"/>
      <c r="AK1474" s="204"/>
      <c r="AL1474" s="204"/>
      <c r="AM1474" s="204"/>
      <c r="AN1474" s="203"/>
      <c r="AO1474" s="203"/>
      <c r="AP1474" s="203"/>
      <c r="AQ1474" s="203"/>
      <c r="AR1474" s="203"/>
      <c r="AS1474" s="203"/>
      <c r="AT1474" s="203"/>
      <c r="AU1474" s="203"/>
      <c r="AV1474" s="203"/>
      <c r="AW1474" s="203"/>
      <c r="AX1474" s="203"/>
      <c r="AY1474" s="203"/>
      <c r="AZ1474" s="203"/>
    </row>
    <row r="1475" spans="5:52" s="135" customFormat="1">
      <c r="E1475" s="204"/>
      <c r="F1475" s="204"/>
      <c r="G1475" s="204"/>
      <c r="H1475" s="204"/>
      <c r="I1475" s="204"/>
      <c r="J1475" s="204"/>
      <c r="K1475" s="204"/>
      <c r="L1475" s="204"/>
      <c r="M1475" s="204"/>
      <c r="N1475" s="204"/>
      <c r="O1475" s="204"/>
      <c r="P1475" s="204"/>
      <c r="Q1475" s="204"/>
      <c r="R1475" s="204"/>
      <c r="S1475" s="204"/>
      <c r="T1475" s="204"/>
      <c r="U1475" s="204"/>
      <c r="V1475" s="204"/>
      <c r="W1475" s="204"/>
      <c r="X1475" s="204"/>
      <c r="Y1475" s="204"/>
      <c r="Z1475" s="204"/>
      <c r="AA1475" s="204"/>
      <c r="AB1475" s="204"/>
      <c r="AC1475" s="204"/>
      <c r="AD1475" s="204"/>
      <c r="AE1475" s="204"/>
      <c r="AF1475" s="204"/>
      <c r="AG1475" s="204"/>
      <c r="AH1475" s="204"/>
      <c r="AI1475" s="204"/>
      <c r="AJ1475" s="204"/>
      <c r="AK1475" s="204"/>
      <c r="AL1475" s="204"/>
      <c r="AM1475" s="204"/>
      <c r="AN1475" s="203"/>
      <c r="AO1475" s="203"/>
      <c r="AP1475" s="203"/>
      <c r="AQ1475" s="203"/>
      <c r="AR1475" s="203"/>
      <c r="AS1475" s="203"/>
      <c r="AT1475" s="203"/>
      <c r="AU1475" s="203"/>
      <c r="AV1475" s="203"/>
      <c r="AW1475" s="203"/>
      <c r="AX1475" s="203"/>
      <c r="AY1475" s="203"/>
      <c r="AZ1475" s="203"/>
    </row>
    <row r="1476" spans="5:52" s="135" customFormat="1">
      <c r="E1476" s="204"/>
      <c r="F1476" s="204"/>
      <c r="G1476" s="204"/>
      <c r="H1476" s="204"/>
      <c r="I1476" s="204"/>
      <c r="J1476" s="204"/>
      <c r="K1476" s="204"/>
      <c r="L1476" s="204"/>
      <c r="M1476" s="204"/>
      <c r="N1476" s="204"/>
      <c r="O1476" s="204"/>
      <c r="P1476" s="204"/>
      <c r="Q1476" s="204"/>
      <c r="R1476" s="204"/>
      <c r="S1476" s="204"/>
      <c r="T1476" s="204"/>
      <c r="U1476" s="204"/>
      <c r="V1476" s="204"/>
      <c r="W1476" s="204"/>
      <c r="X1476" s="204"/>
      <c r="Y1476" s="204"/>
      <c r="Z1476" s="204"/>
      <c r="AA1476" s="204"/>
      <c r="AB1476" s="204"/>
      <c r="AC1476" s="204"/>
      <c r="AD1476" s="204"/>
      <c r="AE1476" s="204"/>
      <c r="AF1476" s="204"/>
      <c r="AG1476" s="204"/>
      <c r="AH1476" s="204"/>
      <c r="AI1476" s="204"/>
      <c r="AJ1476" s="204"/>
      <c r="AK1476" s="204"/>
      <c r="AL1476" s="204"/>
      <c r="AM1476" s="204"/>
      <c r="AN1476" s="203"/>
      <c r="AO1476" s="203"/>
      <c r="AP1476" s="203"/>
      <c r="AQ1476" s="203"/>
      <c r="AR1476" s="203"/>
      <c r="AS1476" s="203"/>
      <c r="AT1476" s="203"/>
      <c r="AU1476" s="203"/>
      <c r="AV1476" s="203"/>
      <c r="AW1476" s="203"/>
      <c r="AX1476" s="203"/>
      <c r="AY1476" s="203"/>
      <c r="AZ1476" s="203"/>
    </row>
    <row r="1477" spans="5:52" s="135" customFormat="1">
      <c r="E1477" s="204"/>
      <c r="F1477" s="204"/>
      <c r="G1477" s="204"/>
      <c r="H1477" s="204"/>
      <c r="I1477" s="204"/>
      <c r="J1477" s="204"/>
      <c r="K1477" s="204"/>
      <c r="L1477" s="204"/>
      <c r="M1477" s="204"/>
      <c r="N1477" s="204"/>
      <c r="O1477" s="204"/>
      <c r="P1477" s="204"/>
      <c r="Q1477" s="204"/>
      <c r="R1477" s="204"/>
      <c r="S1477" s="204"/>
      <c r="T1477" s="204"/>
      <c r="U1477" s="204"/>
      <c r="V1477" s="204"/>
      <c r="W1477" s="204"/>
      <c r="X1477" s="204"/>
      <c r="Y1477" s="204"/>
      <c r="Z1477" s="204"/>
      <c r="AA1477" s="204"/>
      <c r="AB1477" s="204"/>
      <c r="AC1477" s="204"/>
      <c r="AD1477" s="204"/>
      <c r="AE1477" s="204"/>
      <c r="AF1477" s="204"/>
      <c r="AG1477" s="204"/>
      <c r="AH1477" s="204"/>
      <c r="AI1477" s="204"/>
      <c r="AJ1477" s="204"/>
      <c r="AK1477" s="204"/>
      <c r="AL1477" s="204"/>
      <c r="AM1477" s="204"/>
      <c r="AN1477" s="203"/>
      <c r="AO1477" s="203"/>
      <c r="AP1477" s="203"/>
      <c r="AQ1477" s="203"/>
      <c r="AR1477" s="203"/>
      <c r="AS1477" s="203"/>
      <c r="AT1477" s="203"/>
      <c r="AU1477" s="203"/>
      <c r="AV1477" s="203"/>
      <c r="AW1477" s="203"/>
      <c r="AX1477" s="203"/>
      <c r="AY1477" s="203"/>
      <c r="AZ1477" s="203"/>
    </row>
    <row r="1478" spans="5:52" s="135" customFormat="1">
      <c r="E1478" s="204"/>
      <c r="F1478" s="204"/>
      <c r="G1478" s="204"/>
      <c r="H1478" s="204"/>
      <c r="I1478" s="204"/>
      <c r="J1478" s="204"/>
      <c r="K1478" s="204"/>
      <c r="L1478" s="204"/>
      <c r="M1478" s="204"/>
      <c r="N1478" s="204"/>
      <c r="O1478" s="204"/>
      <c r="P1478" s="204"/>
      <c r="Q1478" s="204"/>
      <c r="R1478" s="204"/>
      <c r="S1478" s="204"/>
      <c r="T1478" s="204"/>
      <c r="U1478" s="204"/>
      <c r="V1478" s="204"/>
      <c r="W1478" s="204"/>
      <c r="X1478" s="204"/>
      <c r="Y1478" s="204"/>
      <c r="Z1478" s="204"/>
      <c r="AA1478" s="204"/>
      <c r="AB1478" s="204"/>
      <c r="AC1478" s="204"/>
      <c r="AD1478" s="204"/>
      <c r="AE1478" s="204"/>
      <c r="AF1478" s="204"/>
      <c r="AG1478" s="204"/>
      <c r="AH1478" s="204"/>
      <c r="AI1478" s="204"/>
      <c r="AJ1478" s="204"/>
      <c r="AK1478" s="204"/>
      <c r="AL1478" s="204"/>
      <c r="AM1478" s="204"/>
      <c r="AN1478" s="203"/>
      <c r="AO1478" s="203"/>
      <c r="AP1478" s="203"/>
      <c r="AQ1478" s="203"/>
      <c r="AR1478" s="203"/>
      <c r="AS1478" s="203"/>
      <c r="AT1478" s="203"/>
      <c r="AU1478" s="203"/>
      <c r="AV1478" s="203"/>
      <c r="AW1478" s="203"/>
      <c r="AX1478" s="203"/>
      <c r="AY1478" s="203"/>
      <c r="AZ1478" s="203"/>
    </row>
    <row r="1479" spans="5:52" s="135" customFormat="1">
      <c r="E1479" s="204"/>
      <c r="F1479" s="204"/>
      <c r="G1479" s="204"/>
      <c r="H1479" s="204"/>
      <c r="I1479" s="204"/>
      <c r="J1479" s="204"/>
      <c r="K1479" s="204"/>
      <c r="L1479" s="204"/>
      <c r="M1479" s="204"/>
      <c r="N1479" s="204"/>
      <c r="O1479" s="204"/>
      <c r="P1479" s="204"/>
      <c r="Q1479" s="204"/>
      <c r="R1479" s="204"/>
      <c r="S1479" s="204"/>
      <c r="T1479" s="204"/>
      <c r="U1479" s="204"/>
      <c r="V1479" s="204"/>
      <c r="W1479" s="204"/>
      <c r="X1479" s="204"/>
      <c r="Y1479" s="204"/>
      <c r="Z1479" s="204"/>
      <c r="AA1479" s="204"/>
      <c r="AB1479" s="204"/>
      <c r="AC1479" s="204"/>
      <c r="AD1479" s="204"/>
      <c r="AE1479" s="204"/>
      <c r="AF1479" s="204"/>
      <c r="AG1479" s="204"/>
      <c r="AH1479" s="204"/>
      <c r="AI1479" s="204"/>
      <c r="AJ1479" s="204"/>
      <c r="AK1479" s="204"/>
      <c r="AL1479" s="204"/>
      <c r="AM1479" s="204"/>
      <c r="AN1479" s="203"/>
      <c r="AO1479" s="203"/>
      <c r="AP1479" s="203"/>
      <c r="AQ1479" s="203"/>
      <c r="AR1479" s="203"/>
      <c r="AS1479" s="203"/>
      <c r="AT1479" s="203"/>
      <c r="AU1479" s="203"/>
      <c r="AV1479" s="203"/>
      <c r="AW1479" s="203"/>
      <c r="AX1479" s="203"/>
      <c r="AY1479" s="203"/>
      <c r="AZ1479" s="203"/>
    </row>
    <row r="1480" spans="5:52" s="135" customFormat="1">
      <c r="E1480" s="204"/>
      <c r="F1480" s="204"/>
      <c r="G1480" s="204"/>
      <c r="H1480" s="204"/>
      <c r="I1480" s="204"/>
      <c r="J1480" s="204"/>
      <c r="K1480" s="204"/>
      <c r="L1480" s="204"/>
      <c r="M1480" s="204"/>
      <c r="N1480" s="204"/>
      <c r="O1480" s="204"/>
      <c r="P1480" s="204"/>
      <c r="Q1480" s="204"/>
      <c r="R1480" s="204"/>
      <c r="S1480" s="204"/>
      <c r="T1480" s="204"/>
      <c r="U1480" s="204"/>
      <c r="V1480" s="204"/>
      <c r="W1480" s="204"/>
      <c r="X1480" s="204"/>
      <c r="Y1480" s="204"/>
      <c r="Z1480" s="204"/>
      <c r="AA1480" s="204"/>
      <c r="AB1480" s="204"/>
      <c r="AC1480" s="204"/>
      <c r="AD1480" s="204"/>
      <c r="AE1480" s="204"/>
      <c r="AF1480" s="204"/>
      <c r="AG1480" s="204"/>
      <c r="AH1480" s="204"/>
      <c r="AI1480" s="204"/>
      <c r="AJ1480" s="204"/>
      <c r="AK1480" s="204"/>
      <c r="AL1480" s="204"/>
      <c r="AM1480" s="204"/>
      <c r="AN1480" s="203"/>
      <c r="AO1480" s="203"/>
      <c r="AP1480" s="203"/>
      <c r="AQ1480" s="203"/>
      <c r="AR1480" s="203"/>
      <c r="AS1480" s="203"/>
      <c r="AT1480" s="203"/>
      <c r="AU1480" s="203"/>
      <c r="AV1480" s="203"/>
      <c r="AW1480" s="203"/>
      <c r="AX1480" s="203"/>
      <c r="AY1480" s="203"/>
      <c r="AZ1480" s="203"/>
    </row>
    <row r="1481" spans="5:52" s="135" customFormat="1">
      <c r="E1481" s="204"/>
      <c r="F1481" s="204"/>
      <c r="G1481" s="204"/>
      <c r="H1481" s="204"/>
      <c r="I1481" s="204"/>
      <c r="J1481" s="204"/>
      <c r="K1481" s="204"/>
      <c r="L1481" s="204"/>
      <c r="M1481" s="204"/>
      <c r="N1481" s="204"/>
      <c r="O1481" s="204"/>
      <c r="P1481" s="204"/>
      <c r="Q1481" s="204"/>
      <c r="R1481" s="204"/>
      <c r="S1481" s="204"/>
      <c r="T1481" s="204"/>
      <c r="U1481" s="204"/>
      <c r="V1481" s="204"/>
      <c r="W1481" s="204"/>
      <c r="X1481" s="204"/>
      <c r="Y1481" s="204"/>
      <c r="Z1481" s="204"/>
      <c r="AA1481" s="204"/>
      <c r="AB1481" s="204"/>
      <c r="AC1481" s="204"/>
      <c r="AD1481" s="204"/>
      <c r="AE1481" s="204"/>
      <c r="AF1481" s="204"/>
      <c r="AG1481" s="204"/>
      <c r="AH1481" s="204"/>
      <c r="AI1481" s="204"/>
      <c r="AJ1481" s="204"/>
      <c r="AK1481" s="204"/>
      <c r="AL1481" s="204"/>
      <c r="AM1481" s="204"/>
      <c r="AN1481" s="203"/>
      <c r="AO1481" s="203"/>
      <c r="AP1481" s="203"/>
      <c r="AQ1481" s="203"/>
      <c r="AR1481" s="203"/>
      <c r="AS1481" s="203"/>
      <c r="AT1481" s="203"/>
      <c r="AU1481" s="203"/>
      <c r="AV1481" s="203"/>
      <c r="AW1481" s="203"/>
      <c r="AX1481" s="203"/>
      <c r="AY1481" s="203"/>
      <c r="AZ1481" s="203"/>
    </row>
    <row r="1482" spans="5:52" s="135" customFormat="1">
      <c r="E1482" s="204"/>
      <c r="F1482" s="204"/>
      <c r="G1482" s="204"/>
      <c r="H1482" s="204"/>
      <c r="I1482" s="204"/>
      <c r="J1482" s="204"/>
      <c r="K1482" s="204"/>
      <c r="L1482" s="204"/>
      <c r="M1482" s="204"/>
      <c r="N1482" s="204"/>
      <c r="O1482" s="204"/>
      <c r="P1482" s="204"/>
      <c r="Q1482" s="204"/>
      <c r="R1482" s="204"/>
      <c r="S1482" s="204"/>
      <c r="T1482" s="204"/>
      <c r="U1482" s="204"/>
      <c r="V1482" s="204"/>
      <c r="W1482" s="204"/>
      <c r="X1482" s="204"/>
      <c r="Y1482" s="204"/>
      <c r="Z1482" s="204"/>
      <c r="AA1482" s="204"/>
      <c r="AB1482" s="204"/>
      <c r="AC1482" s="204"/>
      <c r="AD1482" s="204"/>
      <c r="AE1482" s="204"/>
      <c r="AF1482" s="204"/>
      <c r="AG1482" s="204"/>
      <c r="AH1482" s="204"/>
      <c r="AI1482" s="204"/>
      <c r="AJ1482" s="204"/>
      <c r="AK1482" s="204"/>
      <c r="AL1482" s="204"/>
      <c r="AM1482" s="204"/>
      <c r="AN1482" s="203"/>
      <c r="AO1482" s="203"/>
      <c r="AP1482" s="203"/>
      <c r="AQ1482" s="203"/>
      <c r="AR1482" s="203"/>
      <c r="AS1482" s="203"/>
      <c r="AT1482" s="203"/>
      <c r="AU1482" s="203"/>
      <c r="AV1482" s="203"/>
      <c r="AW1482" s="203"/>
      <c r="AX1482" s="203"/>
      <c r="AY1482" s="203"/>
      <c r="AZ1482" s="203"/>
    </row>
    <row r="1483" spans="5:52" s="135" customFormat="1">
      <c r="E1483" s="204"/>
      <c r="F1483" s="204"/>
      <c r="G1483" s="204"/>
      <c r="H1483" s="204"/>
      <c r="I1483" s="204"/>
      <c r="J1483" s="204"/>
      <c r="K1483" s="204"/>
      <c r="L1483" s="204"/>
      <c r="M1483" s="204"/>
      <c r="N1483" s="204"/>
      <c r="O1483" s="204"/>
      <c r="P1483" s="204"/>
      <c r="Q1483" s="204"/>
      <c r="R1483" s="204"/>
      <c r="S1483" s="204"/>
      <c r="T1483" s="204"/>
      <c r="U1483" s="204"/>
      <c r="V1483" s="204"/>
      <c r="W1483" s="204"/>
      <c r="X1483" s="204"/>
      <c r="Y1483" s="204"/>
      <c r="Z1483" s="204"/>
      <c r="AA1483" s="204"/>
      <c r="AB1483" s="204"/>
      <c r="AC1483" s="204"/>
      <c r="AD1483" s="204"/>
      <c r="AE1483" s="204"/>
      <c r="AF1483" s="204"/>
      <c r="AG1483" s="204"/>
      <c r="AH1483" s="204"/>
      <c r="AI1483" s="204"/>
      <c r="AJ1483" s="204"/>
      <c r="AK1483" s="204"/>
      <c r="AL1483" s="204"/>
      <c r="AM1483" s="204"/>
      <c r="AN1483" s="203"/>
      <c r="AO1483" s="203"/>
      <c r="AP1483" s="203"/>
      <c r="AQ1483" s="203"/>
      <c r="AR1483" s="203"/>
      <c r="AS1483" s="203"/>
      <c r="AT1483" s="203"/>
      <c r="AU1483" s="203"/>
      <c r="AV1483" s="203"/>
      <c r="AW1483" s="203"/>
      <c r="AX1483" s="203"/>
      <c r="AY1483" s="203"/>
      <c r="AZ1483" s="203"/>
    </row>
    <row r="1484" spans="5:52" s="135" customFormat="1">
      <c r="E1484" s="204"/>
      <c r="F1484" s="204"/>
      <c r="G1484" s="204"/>
      <c r="H1484" s="204"/>
      <c r="I1484" s="204"/>
      <c r="J1484" s="204"/>
      <c r="K1484" s="204"/>
      <c r="L1484" s="204"/>
      <c r="M1484" s="204"/>
      <c r="N1484" s="204"/>
      <c r="O1484" s="204"/>
      <c r="P1484" s="204"/>
      <c r="Q1484" s="204"/>
      <c r="R1484" s="204"/>
      <c r="S1484" s="204"/>
      <c r="T1484" s="204"/>
      <c r="U1484" s="204"/>
      <c r="V1484" s="204"/>
      <c r="W1484" s="204"/>
      <c r="X1484" s="204"/>
      <c r="Y1484" s="204"/>
      <c r="Z1484" s="204"/>
      <c r="AA1484" s="204"/>
      <c r="AB1484" s="204"/>
      <c r="AC1484" s="204"/>
      <c r="AD1484" s="204"/>
      <c r="AE1484" s="204"/>
      <c r="AF1484" s="204"/>
      <c r="AG1484" s="204"/>
      <c r="AH1484" s="204"/>
      <c r="AI1484" s="204"/>
      <c r="AJ1484" s="204"/>
      <c r="AK1484" s="204"/>
      <c r="AL1484" s="204"/>
      <c r="AM1484" s="204"/>
      <c r="AN1484" s="203"/>
      <c r="AO1484" s="203"/>
      <c r="AP1484" s="203"/>
      <c r="AQ1484" s="203"/>
      <c r="AR1484" s="203"/>
      <c r="AS1484" s="203"/>
      <c r="AT1484" s="203"/>
      <c r="AU1484" s="203"/>
      <c r="AV1484" s="203"/>
      <c r="AW1484" s="203"/>
      <c r="AX1484" s="203"/>
      <c r="AY1484" s="203"/>
      <c r="AZ1484" s="203"/>
    </row>
    <row r="1485" spans="5:52" s="135" customFormat="1">
      <c r="E1485" s="204"/>
      <c r="F1485" s="204"/>
      <c r="G1485" s="204"/>
      <c r="H1485" s="204"/>
      <c r="I1485" s="204"/>
      <c r="J1485" s="204"/>
      <c r="K1485" s="204"/>
      <c r="L1485" s="204"/>
      <c r="M1485" s="204"/>
      <c r="N1485" s="204"/>
      <c r="O1485" s="204"/>
      <c r="P1485" s="204"/>
      <c r="Q1485" s="204"/>
      <c r="R1485" s="204"/>
      <c r="S1485" s="204"/>
      <c r="T1485" s="204"/>
      <c r="U1485" s="204"/>
      <c r="V1485" s="204"/>
      <c r="W1485" s="204"/>
      <c r="X1485" s="204"/>
      <c r="Y1485" s="204"/>
      <c r="Z1485" s="204"/>
      <c r="AA1485" s="204"/>
      <c r="AB1485" s="204"/>
      <c r="AC1485" s="204"/>
      <c r="AD1485" s="204"/>
      <c r="AE1485" s="204"/>
      <c r="AF1485" s="204"/>
      <c r="AG1485" s="204"/>
      <c r="AH1485" s="204"/>
      <c r="AI1485" s="204"/>
      <c r="AJ1485" s="204"/>
      <c r="AK1485" s="204"/>
      <c r="AL1485" s="204"/>
      <c r="AM1485" s="204"/>
      <c r="AN1485" s="203"/>
      <c r="AO1485" s="203"/>
      <c r="AP1485" s="203"/>
      <c r="AQ1485" s="203"/>
      <c r="AR1485" s="203"/>
      <c r="AS1485" s="203"/>
      <c r="AT1485" s="203"/>
      <c r="AU1485" s="203"/>
      <c r="AV1485" s="203"/>
      <c r="AW1485" s="203"/>
      <c r="AX1485" s="203"/>
      <c r="AY1485" s="203"/>
      <c r="AZ1485" s="203"/>
    </row>
    <row r="1486" spans="5:52" s="135" customFormat="1">
      <c r="E1486" s="204"/>
      <c r="F1486" s="204"/>
      <c r="G1486" s="204"/>
      <c r="H1486" s="204"/>
      <c r="I1486" s="204"/>
      <c r="J1486" s="204"/>
      <c r="K1486" s="204"/>
      <c r="L1486" s="204"/>
      <c r="M1486" s="204"/>
      <c r="N1486" s="204"/>
      <c r="O1486" s="204"/>
      <c r="P1486" s="204"/>
      <c r="Q1486" s="204"/>
      <c r="R1486" s="204"/>
      <c r="S1486" s="204"/>
      <c r="T1486" s="204"/>
      <c r="U1486" s="204"/>
      <c r="V1486" s="204"/>
      <c r="W1486" s="204"/>
      <c r="X1486" s="204"/>
      <c r="Y1486" s="204"/>
      <c r="Z1486" s="204"/>
      <c r="AA1486" s="204"/>
      <c r="AB1486" s="204"/>
      <c r="AC1486" s="204"/>
      <c r="AD1486" s="204"/>
      <c r="AE1486" s="204"/>
      <c r="AF1486" s="204"/>
      <c r="AG1486" s="204"/>
      <c r="AH1486" s="204"/>
      <c r="AI1486" s="204"/>
      <c r="AJ1486" s="204"/>
      <c r="AK1486" s="204"/>
      <c r="AL1486" s="204"/>
      <c r="AM1486" s="204"/>
      <c r="AN1486" s="203"/>
      <c r="AO1486" s="203"/>
      <c r="AP1486" s="203"/>
      <c r="AQ1486" s="203"/>
      <c r="AR1486" s="203"/>
      <c r="AS1486" s="203"/>
      <c r="AT1486" s="203"/>
      <c r="AU1486" s="203"/>
      <c r="AV1486" s="203"/>
      <c r="AW1486" s="203"/>
      <c r="AX1486" s="203"/>
      <c r="AY1486" s="203"/>
      <c r="AZ1486" s="203"/>
    </row>
    <row r="1487" spans="5:52" s="135" customFormat="1">
      <c r="E1487" s="204"/>
      <c r="F1487" s="204"/>
      <c r="G1487" s="204"/>
      <c r="H1487" s="204"/>
      <c r="I1487" s="204"/>
      <c r="J1487" s="204"/>
      <c r="K1487" s="204"/>
      <c r="L1487" s="204"/>
      <c r="M1487" s="204"/>
      <c r="N1487" s="204"/>
      <c r="O1487" s="204"/>
      <c r="P1487" s="204"/>
      <c r="Q1487" s="204"/>
      <c r="R1487" s="204"/>
      <c r="S1487" s="204"/>
      <c r="T1487" s="204"/>
      <c r="U1487" s="204"/>
      <c r="V1487" s="204"/>
      <c r="W1487" s="204"/>
      <c r="X1487" s="204"/>
      <c r="Y1487" s="204"/>
      <c r="Z1487" s="204"/>
      <c r="AA1487" s="204"/>
      <c r="AB1487" s="204"/>
      <c r="AC1487" s="204"/>
      <c r="AD1487" s="204"/>
      <c r="AE1487" s="204"/>
      <c r="AF1487" s="204"/>
      <c r="AG1487" s="204"/>
      <c r="AH1487" s="204"/>
      <c r="AI1487" s="204"/>
      <c r="AJ1487" s="204"/>
      <c r="AK1487" s="204"/>
      <c r="AL1487" s="204"/>
      <c r="AM1487" s="204"/>
      <c r="AN1487" s="203"/>
      <c r="AO1487" s="203"/>
      <c r="AP1487" s="203"/>
      <c r="AQ1487" s="203"/>
      <c r="AR1487" s="203"/>
      <c r="AS1487" s="203"/>
      <c r="AT1487" s="203"/>
      <c r="AU1487" s="203"/>
      <c r="AV1487" s="203"/>
      <c r="AW1487" s="203"/>
      <c r="AX1487" s="203"/>
      <c r="AY1487" s="203"/>
      <c r="AZ1487" s="203"/>
    </row>
    <row r="1488" spans="5:52" s="135" customFormat="1">
      <c r="E1488" s="204"/>
      <c r="F1488" s="204"/>
      <c r="G1488" s="204"/>
      <c r="H1488" s="204"/>
      <c r="I1488" s="204"/>
      <c r="J1488" s="204"/>
      <c r="K1488" s="204"/>
      <c r="L1488" s="204"/>
      <c r="M1488" s="204"/>
      <c r="N1488" s="204"/>
      <c r="O1488" s="204"/>
      <c r="P1488" s="204"/>
      <c r="Q1488" s="204"/>
      <c r="R1488" s="204"/>
      <c r="S1488" s="204"/>
      <c r="T1488" s="204"/>
      <c r="U1488" s="204"/>
      <c r="V1488" s="204"/>
      <c r="W1488" s="204"/>
      <c r="X1488" s="204"/>
      <c r="Y1488" s="204"/>
      <c r="Z1488" s="204"/>
      <c r="AA1488" s="204"/>
      <c r="AB1488" s="204"/>
      <c r="AC1488" s="204"/>
      <c r="AD1488" s="204"/>
      <c r="AE1488" s="204"/>
      <c r="AF1488" s="204"/>
      <c r="AG1488" s="204"/>
      <c r="AH1488" s="204"/>
      <c r="AI1488" s="204"/>
      <c r="AJ1488" s="204"/>
      <c r="AK1488" s="204"/>
      <c r="AL1488" s="204"/>
      <c r="AM1488" s="204"/>
      <c r="AN1488" s="203"/>
      <c r="AO1488" s="203"/>
      <c r="AP1488" s="203"/>
      <c r="AQ1488" s="203"/>
      <c r="AR1488" s="203"/>
      <c r="AS1488" s="203"/>
      <c r="AT1488" s="203"/>
      <c r="AU1488" s="203"/>
      <c r="AV1488" s="203"/>
      <c r="AW1488" s="203"/>
      <c r="AX1488" s="203"/>
      <c r="AY1488" s="203"/>
      <c r="AZ1488" s="203"/>
    </row>
    <row r="1489" spans="5:52" s="135" customFormat="1">
      <c r="E1489" s="204"/>
      <c r="F1489" s="204"/>
      <c r="G1489" s="204"/>
      <c r="H1489" s="204"/>
      <c r="I1489" s="204"/>
      <c r="J1489" s="204"/>
      <c r="K1489" s="204"/>
      <c r="L1489" s="204"/>
      <c r="M1489" s="204"/>
      <c r="N1489" s="204"/>
      <c r="O1489" s="204"/>
      <c r="P1489" s="204"/>
      <c r="Q1489" s="204"/>
      <c r="R1489" s="204"/>
      <c r="S1489" s="204"/>
      <c r="T1489" s="204"/>
      <c r="U1489" s="204"/>
      <c r="V1489" s="204"/>
      <c r="W1489" s="204"/>
      <c r="X1489" s="204"/>
      <c r="Y1489" s="204"/>
      <c r="Z1489" s="204"/>
      <c r="AA1489" s="204"/>
      <c r="AB1489" s="204"/>
      <c r="AC1489" s="204"/>
      <c r="AD1489" s="204"/>
      <c r="AE1489" s="204"/>
      <c r="AF1489" s="204"/>
      <c r="AG1489" s="204"/>
      <c r="AH1489" s="204"/>
      <c r="AI1489" s="204"/>
      <c r="AJ1489" s="204"/>
      <c r="AK1489" s="204"/>
      <c r="AL1489" s="204"/>
      <c r="AM1489" s="204"/>
      <c r="AN1489" s="203"/>
      <c r="AO1489" s="203"/>
      <c r="AP1489" s="203"/>
      <c r="AQ1489" s="203"/>
      <c r="AR1489" s="203"/>
      <c r="AS1489" s="203"/>
      <c r="AT1489" s="203"/>
      <c r="AU1489" s="203"/>
      <c r="AV1489" s="203"/>
      <c r="AW1489" s="203"/>
      <c r="AX1489" s="203"/>
      <c r="AY1489" s="203"/>
      <c r="AZ1489" s="203"/>
    </row>
    <row r="1490" spans="5:52" s="135" customFormat="1">
      <c r="E1490" s="204"/>
      <c r="F1490" s="204"/>
      <c r="G1490" s="204"/>
      <c r="H1490" s="204"/>
      <c r="I1490" s="204"/>
      <c r="J1490" s="204"/>
      <c r="K1490" s="204"/>
      <c r="L1490" s="204"/>
      <c r="M1490" s="204"/>
      <c r="N1490" s="204"/>
      <c r="O1490" s="204"/>
      <c r="P1490" s="204"/>
      <c r="Q1490" s="204"/>
      <c r="R1490" s="204"/>
      <c r="S1490" s="204"/>
      <c r="T1490" s="204"/>
      <c r="U1490" s="204"/>
      <c r="V1490" s="204"/>
      <c r="W1490" s="204"/>
      <c r="X1490" s="204"/>
      <c r="Y1490" s="204"/>
      <c r="Z1490" s="204"/>
      <c r="AA1490" s="204"/>
      <c r="AB1490" s="204"/>
      <c r="AC1490" s="204"/>
      <c r="AD1490" s="204"/>
      <c r="AE1490" s="204"/>
      <c r="AF1490" s="204"/>
      <c r="AG1490" s="204"/>
      <c r="AH1490" s="204"/>
      <c r="AI1490" s="204"/>
      <c r="AJ1490" s="204"/>
      <c r="AK1490" s="204"/>
      <c r="AL1490" s="204"/>
      <c r="AM1490" s="204"/>
      <c r="AN1490" s="203"/>
      <c r="AO1490" s="203"/>
      <c r="AP1490" s="203"/>
      <c r="AQ1490" s="203"/>
      <c r="AR1490" s="203"/>
      <c r="AS1490" s="203"/>
      <c r="AT1490" s="203"/>
      <c r="AU1490" s="203"/>
      <c r="AV1490" s="203"/>
      <c r="AW1490" s="203"/>
      <c r="AX1490" s="203"/>
      <c r="AY1490" s="203"/>
      <c r="AZ1490" s="203"/>
    </row>
    <row r="1491" spans="5:52" s="135" customFormat="1">
      <c r="E1491" s="204"/>
      <c r="F1491" s="204"/>
      <c r="G1491" s="204"/>
      <c r="H1491" s="204"/>
      <c r="I1491" s="204"/>
      <c r="J1491" s="204"/>
      <c r="K1491" s="204"/>
      <c r="L1491" s="204"/>
      <c r="M1491" s="204"/>
      <c r="N1491" s="204"/>
      <c r="O1491" s="204"/>
      <c r="P1491" s="204"/>
      <c r="Q1491" s="204"/>
      <c r="R1491" s="204"/>
      <c r="S1491" s="204"/>
      <c r="T1491" s="204"/>
      <c r="U1491" s="204"/>
      <c r="V1491" s="204"/>
      <c r="W1491" s="204"/>
      <c r="X1491" s="204"/>
      <c r="Y1491" s="204"/>
      <c r="Z1491" s="204"/>
      <c r="AA1491" s="204"/>
      <c r="AB1491" s="204"/>
      <c r="AC1491" s="204"/>
      <c r="AD1491" s="204"/>
      <c r="AE1491" s="204"/>
      <c r="AF1491" s="204"/>
      <c r="AG1491" s="204"/>
      <c r="AH1491" s="204"/>
      <c r="AI1491" s="204"/>
      <c r="AJ1491" s="204"/>
      <c r="AK1491" s="204"/>
      <c r="AL1491" s="204"/>
      <c r="AM1491" s="204"/>
      <c r="AN1491" s="203"/>
      <c r="AO1491" s="203"/>
      <c r="AP1491" s="203"/>
      <c r="AQ1491" s="203"/>
      <c r="AR1491" s="203"/>
      <c r="AS1491" s="203"/>
      <c r="AT1491" s="203"/>
      <c r="AU1491" s="203"/>
      <c r="AV1491" s="203"/>
      <c r="AW1491" s="203"/>
      <c r="AX1491" s="203"/>
      <c r="AY1491" s="203"/>
      <c r="AZ1491" s="203"/>
    </row>
    <row r="1492" spans="5:52" s="135" customFormat="1">
      <c r="E1492" s="204"/>
      <c r="F1492" s="204"/>
      <c r="G1492" s="204"/>
      <c r="H1492" s="204"/>
      <c r="I1492" s="204"/>
      <c r="J1492" s="204"/>
      <c r="K1492" s="204"/>
      <c r="L1492" s="204"/>
      <c r="M1492" s="204"/>
      <c r="N1492" s="204"/>
      <c r="O1492" s="204"/>
      <c r="P1492" s="204"/>
      <c r="Q1492" s="204"/>
      <c r="R1492" s="204"/>
      <c r="S1492" s="204"/>
      <c r="T1492" s="204"/>
      <c r="U1492" s="204"/>
      <c r="V1492" s="204"/>
      <c r="W1492" s="204"/>
      <c r="X1492" s="204"/>
      <c r="Y1492" s="204"/>
      <c r="Z1492" s="204"/>
      <c r="AA1492" s="204"/>
      <c r="AB1492" s="204"/>
      <c r="AC1492" s="204"/>
      <c r="AD1492" s="204"/>
      <c r="AE1492" s="204"/>
      <c r="AF1492" s="204"/>
      <c r="AG1492" s="204"/>
      <c r="AH1492" s="204"/>
      <c r="AI1492" s="204"/>
      <c r="AJ1492" s="204"/>
      <c r="AK1492" s="204"/>
      <c r="AL1492" s="204"/>
      <c r="AM1492" s="204"/>
      <c r="AN1492" s="203"/>
      <c r="AO1492" s="203"/>
      <c r="AP1492" s="203"/>
      <c r="AQ1492" s="203"/>
      <c r="AR1492" s="203"/>
      <c r="AS1492" s="203"/>
      <c r="AT1492" s="203"/>
      <c r="AU1492" s="203"/>
      <c r="AV1492" s="203"/>
      <c r="AW1492" s="203"/>
      <c r="AX1492" s="203"/>
      <c r="AY1492" s="203"/>
      <c r="AZ1492" s="203"/>
    </row>
    <row r="1493" spans="5:52" s="135" customFormat="1">
      <c r="E1493" s="204"/>
      <c r="F1493" s="204"/>
      <c r="G1493" s="204"/>
      <c r="H1493" s="204"/>
      <c r="I1493" s="204"/>
      <c r="J1493" s="204"/>
      <c r="K1493" s="204"/>
      <c r="L1493" s="204"/>
      <c r="M1493" s="204"/>
      <c r="N1493" s="204"/>
      <c r="O1493" s="204"/>
      <c r="P1493" s="204"/>
      <c r="Q1493" s="204"/>
      <c r="R1493" s="204"/>
      <c r="S1493" s="204"/>
      <c r="T1493" s="204"/>
      <c r="U1493" s="204"/>
      <c r="V1493" s="204"/>
      <c r="W1493" s="204"/>
      <c r="X1493" s="204"/>
      <c r="Y1493" s="204"/>
      <c r="Z1493" s="204"/>
      <c r="AA1493" s="204"/>
      <c r="AB1493" s="204"/>
      <c r="AC1493" s="204"/>
      <c r="AD1493" s="204"/>
      <c r="AE1493" s="204"/>
      <c r="AF1493" s="204"/>
      <c r="AG1493" s="204"/>
      <c r="AH1493" s="204"/>
      <c r="AI1493" s="204"/>
      <c r="AJ1493" s="204"/>
      <c r="AK1493" s="204"/>
      <c r="AL1493" s="204"/>
      <c r="AM1493" s="204"/>
      <c r="AN1493" s="203"/>
      <c r="AO1493" s="203"/>
      <c r="AP1493" s="203"/>
      <c r="AQ1493" s="203"/>
      <c r="AR1493" s="203"/>
      <c r="AS1493" s="203"/>
      <c r="AT1493" s="203"/>
      <c r="AU1493" s="203"/>
      <c r="AV1493" s="203"/>
      <c r="AW1493" s="203"/>
      <c r="AX1493" s="203"/>
      <c r="AY1493" s="203"/>
      <c r="AZ1493" s="203"/>
    </row>
    <row r="1494" spans="5:52" s="135" customFormat="1">
      <c r="E1494" s="204"/>
      <c r="F1494" s="204"/>
      <c r="G1494" s="204"/>
      <c r="H1494" s="204"/>
      <c r="I1494" s="204"/>
      <c r="J1494" s="204"/>
      <c r="K1494" s="204"/>
      <c r="L1494" s="204"/>
      <c r="M1494" s="204"/>
      <c r="N1494" s="204"/>
      <c r="O1494" s="204"/>
      <c r="P1494" s="204"/>
      <c r="Q1494" s="204"/>
      <c r="R1494" s="204"/>
      <c r="S1494" s="204"/>
      <c r="T1494" s="204"/>
      <c r="U1494" s="204"/>
      <c r="V1494" s="204"/>
      <c r="W1494" s="204"/>
      <c r="X1494" s="204"/>
      <c r="Y1494" s="204"/>
      <c r="Z1494" s="204"/>
      <c r="AA1494" s="204"/>
      <c r="AB1494" s="204"/>
      <c r="AC1494" s="204"/>
      <c r="AD1494" s="204"/>
      <c r="AE1494" s="204"/>
      <c r="AF1494" s="204"/>
      <c r="AG1494" s="204"/>
      <c r="AH1494" s="204"/>
      <c r="AI1494" s="204"/>
      <c r="AJ1494" s="204"/>
      <c r="AK1494" s="204"/>
      <c r="AL1494" s="204"/>
      <c r="AM1494" s="204"/>
      <c r="AN1494" s="203"/>
      <c r="AO1494" s="203"/>
      <c r="AP1494" s="203"/>
      <c r="AQ1494" s="203"/>
      <c r="AR1494" s="203"/>
      <c r="AS1494" s="203"/>
      <c r="AT1494" s="203"/>
      <c r="AU1494" s="203"/>
      <c r="AV1494" s="203"/>
      <c r="AW1494" s="203"/>
      <c r="AX1494" s="203"/>
      <c r="AY1494" s="203"/>
      <c r="AZ1494" s="203"/>
    </row>
    <row r="1495" spans="5:52" s="135" customFormat="1">
      <c r="E1495" s="204"/>
      <c r="F1495" s="204"/>
      <c r="G1495" s="204"/>
      <c r="H1495" s="204"/>
      <c r="I1495" s="204"/>
      <c r="J1495" s="204"/>
      <c r="K1495" s="204"/>
      <c r="L1495" s="204"/>
      <c r="M1495" s="204"/>
      <c r="N1495" s="204"/>
      <c r="O1495" s="204"/>
      <c r="P1495" s="204"/>
      <c r="Q1495" s="204"/>
      <c r="R1495" s="204"/>
      <c r="S1495" s="204"/>
      <c r="T1495" s="204"/>
      <c r="U1495" s="204"/>
      <c r="V1495" s="204"/>
      <c r="W1495" s="204"/>
      <c r="X1495" s="204"/>
      <c r="Y1495" s="204"/>
      <c r="Z1495" s="204"/>
      <c r="AA1495" s="204"/>
      <c r="AB1495" s="204"/>
      <c r="AC1495" s="204"/>
      <c r="AD1495" s="204"/>
      <c r="AE1495" s="204"/>
      <c r="AF1495" s="204"/>
      <c r="AG1495" s="204"/>
      <c r="AH1495" s="204"/>
      <c r="AI1495" s="204"/>
      <c r="AJ1495" s="204"/>
      <c r="AK1495" s="204"/>
      <c r="AL1495" s="204"/>
      <c r="AM1495" s="204"/>
      <c r="AN1495" s="203"/>
      <c r="AO1495" s="203"/>
      <c r="AP1495" s="203"/>
      <c r="AQ1495" s="203"/>
      <c r="AR1495" s="203"/>
      <c r="AS1495" s="203"/>
      <c r="AT1495" s="203"/>
      <c r="AU1495" s="203"/>
      <c r="AV1495" s="203"/>
      <c r="AW1495" s="203"/>
      <c r="AX1495" s="203"/>
      <c r="AY1495" s="203"/>
      <c r="AZ1495" s="203"/>
    </row>
    <row r="1496" spans="5:52" s="135" customFormat="1">
      <c r="E1496" s="204"/>
      <c r="F1496" s="204"/>
      <c r="G1496" s="204"/>
      <c r="H1496" s="204"/>
      <c r="I1496" s="204"/>
      <c r="J1496" s="204"/>
      <c r="K1496" s="204"/>
      <c r="L1496" s="204"/>
      <c r="M1496" s="204"/>
      <c r="N1496" s="204"/>
      <c r="O1496" s="204"/>
      <c r="P1496" s="204"/>
      <c r="Q1496" s="204"/>
      <c r="R1496" s="204"/>
      <c r="S1496" s="204"/>
      <c r="T1496" s="204"/>
      <c r="U1496" s="204"/>
      <c r="V1496" s="204"/>
      <c r="W1496" s="204"/>
      <c r="X1496" s="204"/>
      <c r="Y1496" s="204"/>
      <c r="Z1496" s="204"/>
      <c r="AA1496" s="204"/>
      <c r="AB1496" s="204"/>
      <c r="AC1496" s="204"/>
      <c r="AD1496" s="204"/>
      <c r="AE1496" s="204"/>
      <c r="AF1496" s="204"/>
      <c r="AG1496" s="204"/>
      <c r="AH1496" s="204"/>
      <c r="AI1496" s="204"/>
      <c r="AJ1496" s="204"/>
      <c r="AK1496" s="204"/>
      <c r="AL1496" s="204"/>
      <c r="AM1496" s="204"/>
      <c r="AN1496" s="203"/>
      <c r="AO1496" s="203"/>
      <c r="AP1496" s="203"/>
      <c r="AQ1496" s="203"/>
      <c r="AR1496" s="203"/>
      <c r="AS1496" s="203"/>
      <c r="AT1496" s="203"/>
      <c r="AU1496" s="203"/>
      <c r="AV1496" s="203"/>
      <c r="AW1496" s="203"/>
      <c r="AX1496" s="203"/>
      <c r="AY1496" s="203"/>
      <c r="AZ1496" s="203"/>
    </row>
    <row r="1497" spans="5:52" s="135" customFormat="1">
      <c r="E1497" s="204"/>
      <c r="F1497" s="204"/>
      <c r="G1497" s="204"/>
      <c r="H1497" s="204"/>
      <c r="I1497" s="204"/>
      <c r="J1497" s="204"/>
      <c r="K1497" s="204"/>
      <c r="L1497" s="204"/>
      <c r="M1497" s="204"/>
      <c r="N1497" s="204"/>
      <c r="O1497" s="204"/>
      <c r="P1497" s="204"/>
      <c r="Q1497" s="204"/>
      <c r="R1497" s="204"/>
      <c r="S1497" s="204"/>
      <c r="T1497" s="204"/>
      <c r="U1497" s="204"/>
      <c r="V1497" s="204"/>
      <c r="W1497" s="204"/>
      <c r="X1497" s="204"/>
      <c r="Y1497" s="204"/>
      <c r="Z1497" s="204"/>
      <c r="AA1497" s="204"/>
      <c r="AB1497" s="204"/>
      <c r="AC1497" s="204"/>
      <c r="AD1497" s="204"/>
      <c r="AE1497" s="204"/>
      <c r="AF1497" s="204"/>
      <c r="AG1497" s="204"/>
      <c r="AH1497" s="204"/>
      <c r="AI1497" s="204"/>
      <c r="AJ1497" s="204"/>
      <c r="AK1497" s="204"/>
      <c r="AL1497" s="204"/>
      <c r="AM1497" s="204"/>
      <c r="AN1497" s="203"/>
      <c r="AO1497" s="203"/>
      <c r="AP1497" s="203"/>
      <c r="AQ1497" s="203"/>
      <c r="AR1497" s="203"/>
      <c r="AS1497" s="203"/>
      <c r="AT1497" s="203"/>
      <c r="AU1497" s="203"/>
      <c r="AV1497" s="203"/>
      <c r="AW1497" s="203"/>
      <c r="AX1497" s="203"/>
      <c r="AY1497" s="203"/>
      <c r="AZ1497" s="203"/>
    </row>
    <row r="1498" spans="5:52" s="135" customFormat="1">
      <c r="E1498" s="204"/>
      <c r="F1498" s="204"/>
      <c r="G1498" s="204"/>
      <c r="H1498" s="204"/>
      <c r="I1498" s="204"/>
      <c r="J1498" s="204"/>
      <c r="K1498" s="204"/>
      <c r="L1498" s="204"/>
      <c r="M1498" s="204"/>
      <c r="N1498" s="204"/>
      <c r="O1498" s="204"/>
      <c r="P1498" s="204"/>
      <c r="Q1498" s="204"/>
      <c r="R1498" s="204"/>
      <c r="S1498" s="204"/>
      <c r="T1498" s="204"/>
      <c r="U1498" s="204"/>
      <c r="V1498" s="204"/>
      <c r="W1498" s="204"/>
      <c r="X1498" s="204"/>
      <c r="Y1498" s="204"/>
      <c r="Z1498" s="204"/>
      <c r="AA1498" s="204"/>
      <c r="AB1498" s="204"/>
      <c r="AC1498" s="204"/>
      <c r="AD1498" s="204"/>
      <c r="AE1498" s="204"/>
      <c r="AF1498" s="204"/>
      <c r="AG1498" s="204"/>
      <c r="AH1498" s="204"/>
      <c r="AI1498" s="204"/>
      <c r="AJ1498" s="204"/>
      <c r="AK1498" s="204"/>
      <c r="AL1498" s="204"/>
      <c r="AM1498" s="204"/>
      <c r="AN1498" s="203"/>
      <c r="AO1498" s="203"/>
      <c r="AP1498" s="203"/>
      <c r="AQ1498" s="203"/>
      <c r="AR1498" s="203"/>
      <c r="AS1498" s="203"/>
      <c r="AT1498" s="203"/>
      <c r="AU1498" s="203"/>
      <c r="AV1498" s="203"/>
      <c r="AW1498" s="203"/>
      <c r="AX1498" s="203"/>
      <c r="AY1498" s="203"/>
      <c r="AZ1498" s="203"/>
    </row>
    <row r="1499" spans="5:52" s="135" customFormat="1">
      <c r="E1499" s="204"/>
      <c r="F1499" s="204"/>
      <c r="G1499" s="204"/>
      <c r="H1499" s="204"/>
      <c r="I1499" s="204"/>
      <c r="J1499" s="204"/>
      <c r="K1499" s="204"/>
      <c r="L1499" s="204"/>
      <c r="M1499" s="204"/>
      <c r="N1499" s="204"/>
      <c r="O1499" s="204"/>
      <c r="P1499" s="204"/>
      <c r="Q1499" s="204"/>
      <c r="R1499" s="204"/>
      <c r="S1499" s="204"/>
      <c r="T1499" s="204"/>
      <c r="U1499" s="204"/>
      <c r="V1499" s="204"/>
      <c r="W1499" s="204"/>
      <c r="X1499" s="204"/>
      <c r="Y1499" s="204"/>
      <c r="Z1499" s="204"/>
      <c r="AA1499" s="204"/>
      <c r="AB1499" s="204"/>
      <c r="AC1499" s="204"/>
      <c r="AD1499" s="204"/>
      <c r="AE1499" s="204"/>
      <c r="AF1499" s="204"/>
      <c r="AG1499" s="204"/>
      <c r="AH1499" s="204"/>
      <c r="AI1499" s="204"/>
      <c r="AJ1499" s="204"/>
      <c r="AK1499" s="204"/>
      <c r="AL1499" s="204"/>
      <c r="AM1499" s="204"/>
      <c r="AN1499" s="203"/>
      <c r="AO1499" s="203"/>
      <c r="AP1499" s="203"/>
      <c r="AQ1499" s="203"/>
      <c r="AR1499" s="203"/>
      <c r="AS1499" s="203"/>
      <c r="AT1499" s="203"/>
      <c r="AU1499" s="203"/>
      <c r="AV1499" s="203"/>
      <c r="AW1499" s="203"/>
      <c r="AX1499" s="203"/>
      <c r="AY1499" s="203"/>
      <c r="AZ1499" s="203"/>
    </row>
    <row r="1500" spans="5:52" s="135" customFormat="1">
      <c r="E1500" s="204"/>
      <c r="F1500" s="204"/>
      <c r="G1500" s="204"/>
      <c r="H1500" s="204"/>
      <c r="I1500" s="204"/>
      <c r="J1500" s="204"/>
      <c r="K1500" s="204"/>
      <c r="L1500" s="204"/>
      <c r="M1500" s="204"/>
      <c r="N1500" s="204"/>
      <c r="O1500" s="204"/>
      <c r="P1500" s="204"/>
      <c r="Q1500" s="204"/>
      <c r="R1500" s="204"/>
      <c r="S1500" s="204"/>
      <c r="T1500" s="204"/>
      <c r="U1500" s="204"/>
      <c r="V1500" s="204"/>
      <c r="W1500" s="204"/>
      <c r="X1500" s="204"/>
      <c r="Y1500" s="204"/>
      <c r="Z1500" s="204"/>
      <c r="AA1500" s="204"/>
      <c r="AB1500" s="204"/>
      <c r="AC1500" s="204"/>
      <c r="AD1500" s="204"/>
      <c r="AE1500" s="204"/>
      <c r="AF1500" s="204"/>
      <c r="AG1500" s="204"/>
      <c r="AH1500" s="204"/>
      <c r="AI1500" s="204"/>
      <c r="AJ1500" s="204"/>
      <c r="AK1500" s="204"/>
      <c r="AL1500" s="204"/>
      <c r="AM1500" s="204"/>
      <c r="AN1500" s="203"/>
      <c r="AO1500" s="203"/>
      <c r="AP1500" s="203"/>
      <c r="AQ1500" s="203"/>
      <c r="AR1500" s="203"/>
      <c r="AS1500" s="203"/>
      <c r="AT1500" s="203"/>
      <c r="AU1500" s="203"/>
      <c r="AV1500" s="203"/>
      <c r="AW1500" s="203"/>
      <c r="AX1500" s="203"/>
      <c r="AY1500" s="203"/>
      <c r="AZ1500" s="203"/>
    </row>
    <row r="1501" spans="5:52" s="135" customFormat="1">
      <c r="E1501" s="204"/>
      <c r="F1501" s="204"/>
      <c r="G1501" s="204"/>
      <c r="H1501" s="204"/>
      <c r="I1501" s="204"/>
      <c r="J1501" s="204"/>
      <c r="K1501" s="204"/>
      <c r="L1501" s="204"/>
      <c r="M1501" s="204"/>
      <c r="N1501" s="204"/>
      <c r="O1501" s="204"/>
      <c r="P1501" s="204"/>
      <c r="Q1501" s="204"/>
      <c r="R1501" s="204"/>
      <c r="S1501" s="204"/>
      <c r="T1501" s="204"/>
      <c r="U1501" s="204"/>
      <c r="V1501" s="204"/>
      <c r="W1501" s="204"/>
      <c r="X1501" s="204"/>
      <c r="Y1501" s="204"/>
      <c r="Z1501" s="204"/>
      <c r="AA1501" s="204"/>
      <c r="AB1501" s="204"/>
      <c r="AC1501" s="204"/>
      <c r="AD1501" s="204"/>
      <c r="AE1501" s="204"/>
      <c r="AF1501" s="204"/>
      <c r="AG1501" s="204"/>
      <c r="AH1501" s="204"/>
      <c r="AI1501" s="204"/>
      <c r="AJ1501" s="204"/>
      <c r="AK1501" s="204"/>
      <c r="AL1501" s="204"/>
      <c r="AM1501" s="204"/>
      <c r="AN1501" s="203"/>
      <c r="AO1501" s="203"/>
      <c r="AP1501" s="203"/>
      <c r="AQ1501" s="203"/>
      <c r="AR1501" s="203"/>
      <c r="AS1501" s="203"/>
      <c r="AT1501" s="203"/>
      <c r="AU1501" s="203"/>
      <c r="AV1501" s="203"/>
      <c r="AW1501" s="203"/>
      <c r="AX1501" s="203"/>
      <c r="AY1501" s="203"/>
      <c r="AZ1501" s="203"/>
    </row>
    <row r="1502" spans="5:52" s="135" customFormat="1">
      <c r="E1502" s="204"/>
      <c r="F1502" s="204"/>
      <c r="G1502" s="204"/>
      <c r="H1502" s="204"/>
      <c r="I1502" s="204"/>
      <c r="J1502" s="204"/>
      <c r="K1502" s="204"/>
      <c r="L1502" s="204"/>
      <c r="M1502" s="204"/>
      <c r="N1502" s="204"/>
      <c r="O1502" s="204"/>
      <c r="P1502" s="204"/>
      <c r="Q1502" s="204"/>
      <c r="R1502" s="204"/>
      <c r="S1502" s="204"/>
      <c r="T1502" s="204"/>
      <c r="U1502" s="204"/>
      <c r="V1502" s="204"/>
      <c r="W1502" s="204"/>
      <c r="X1502" s="204"/>
      <c r="Y1502" s="204"/>
      <c r="Z1502" s="204"/>
      <c r="AA1502" s="204"/>
      <c r="AB1502" s="204"/>
      <c r="AC1502" s="204"/>
      <c r="AD1502" s="204"/>
      <c r="AE1502" s="204"/>
      <c r="AF1502" s="204"/>
      <c r="AG1502" s="204"/>
      <c r="AH1502" s="204"/>
      <c r="AI1502" s="204"/>
      <c r="AJ1502" s="204"/>
      <c r="AK1502" s="204"/>
      <c r="AL1502" s="204"/>
      <c r="AM1502" s="204"/>
      <c r="AN1502" s="203"/>
      <c r="AO1502" s="203"/>
      <c r="AP1502" s="203"/>
      <c r="AQ1502" s="203"/>
      <c r="AR1502" s="203"/>
      <c r="AS1502" s="203"/>
      <c r="AT1502" s="203"/>
      <c r="AU1502" s="203"/>
      <c r="AV1502" s="203"/>
      <c r="AW1502" s="203"/>
      <c r="AX1502" s="203"/>
      <c r="AY1502" s="203"/>
      <c r="AZ1502" s="203"/>
    </row>
    <row r="1503" spans="5:52" s="135" customFormat="1">
      <c r="E1503" s="204"/>
      <c r="F1503" s="204"/>
      <c r="G1503" s="204"/>
      <c r="H1503" s="204"/>
      <c r="I1503" s="204"/>
      <c r="J1503" s="204"/>
      <c r="K1503" s="204"/>
      <c r="L1503" s="204"/>
      <c r="M1503" s="204"/>
      <c r="N1503" s="204"/>
      <c r="O1503" s="204"/>
      <c r="P1503" s="204"/>
      <c r="Q1503" s="204"/>
      <c r="R1503" s="204"/>
      <c r="S1503" s="204"/>
      <c r="T1503" s="204"/>
      <c r="U1503" s="204"/>
      <c r="V1503" s="204"/>
      <c r="W1503" s="204"/>
      <c r="X1503" s="204"/>
      <c r="Y1503" s="204"/>
      <c r="Z1503" s="204"/>
      <c r="AA1503" s="204"/>
      <c r="AB1503" s="204"/>
      <c r="AC1503" s="204"/>
      <c r="AD1503" s="204"/>
      <c r="AE1503" s="204"/>
      <c r="AF1503" s="204"/>
      <c r="AG1503" s="204"/>
      <c r="AH1503" s="204"/>
      <c r="AI1503" s="204"/>
      <c r="AJ1503" s="204"/>
      <c r="AK1503" s="204"/>
      <c r="AL1503" s="204"/>
      <c r="AM1503" s="204"/>
      <c r="AN1503" s="203"/>
      <c r="AO1503" s="203"/>
      <c r="AP1503" s="203"/>
      <c r="AQ1503" s="203"/>
      <c r="AR1503" s="203"/>
      <c r="AS1503" s="203"/>
      <c r="AT1503" s="203"/>
      <c r="AU1503" s="203"/>
      <c r="AV1503" s="203"/>
      <c r="AW1503" s="203"/>
      <c r="AX1503" s="203"/>
      <c r="AY1503" s="203"/>
      <c r="AZ1503" s="203"/>
    </row>
    <row r="1504" spans="5:52" s="135" customFormat="1">
      <c r="E1504" s="204"/>
      <c r="F1504" s="204"/>
      <c r="G1504" s="204"/>
      <c r="H1504" s="204"/>
      <c r="I1504" s="204"/>
      <c r="J1504" s="204"/>
      <c r="K1504" s="204"/>
      <c r="L1504" s="204"/>
      <c r="M1504" s="204"/>
      <c r="N1504" s="204"/>
      <c r="O1504" s="204"/>
      <c r="P1504" s="204"/>
      <c r="Q1504" s="204"/>
      <c r="R1504" s="204"/>
      <c r="S1504" s="204"/>
      <c r="T1504" s="204"/>
      <c r="U1504" s="204"/>
      <c r="V1504" s="204"/>
      <c r="W1504" s="204"/>
      <c r="X1504" s="204"/>
      <c r="Y1504" s="204"/>
      <c r="Z1504" s="204"/>
      <c r="AA1504" s="204"/>
      <c r="AB1504" s="204"/>
      <c r="AC1504" s="204"/>
      <c r="AD1504" s="204"/>
      <c r="AE1504" s="204"/>
      <c r="AF1504" s="204"/>
      <c r="AG1504" s="204"/>
      <c r="AH1504" s="204"/>
      <c r="AI1504" s="204"/>
      <c r="AJ1504" s="204"/>
      <c r="AK1504" s="204"/>
      <c r="AL1504" s="204"/>
      <c r="AM1504" s="204"/>
      <c r="AN1504" s="203"/>
      <c r="AO1504" s="203"/>
      <c r="AP1504" s="203"/>
      <c r="AQ1504" s="203"/>
      <c r="AR1504" s="203"/>
      <c r="AS1504" s="203"/>
      <c r="AT1504" s="203"/>
      <c r="AU1504" s="203"/>
      <c r="AV1504" s="203"/>
      <c r="AW1504" s="203"/>
      <c r="AX1504" s="203"/>
      <c r="AY1504" s="203"/>
      <c r="AZ1504" s="203"/>
    </row>
    <row r="1505" spans="5:52" s="135" customFormat="1">
      <c r="E1505" s="204"/>
      <c r="F1505" s="204"/>
      <c r="G1505" s="204"/>
      <c r="H1505" s="204"/>
      <c r="I1505" s="204"/>
      <c r="J1505" s="204"/>
      <c r="K1505" s="204"/>
      <c r="L1505" s="204"/>
      <c r="M1505" s="204"/>
      <c r="N1505" s="204"/>
      <c r="O1505" s="204"/>
      <c r="P1505" s="204"/>
      <c r="Q1505" s="204"/>
      <c r="R1505" s="204"/>
      <c r="S1505" s="204"/>
      <c r="T1505" s="204"/>
      <c r="U1505" s="204"/>
      <c r="V1505" s="204"/>
      <c r="W1505" s="204"/>
      <c r="X1505" s="204"/>
      <c r="Y1505" s="204"/>
      <c r="Z1505" s="204"/>
      <c r="AA1505" s="204"/>
      <c r="AB1505" s="204"/>
      <c r="AC1505" s="204"/>
      <c r="AD1505" s="204"/>
      <c r="AE1505" s="204"/>
      <c r="AF1505" s="204"/>
      <c r="AG1505" s="204"/>
      <c r="AH1505" s="204"/>
      <c r="AI1505" s="204"/>
      <c r="AJ1505" s="204"/>
      <c r="AK1505" s="204"/>
      <c r="AL1505" s="204"/>
      <c r="AM1505" s="204"/>
      <c r="AN1505" s="203"/>
      <c r="AO1505" s="203"/>
      <c r="AP1505" s="203"/>
      <c r="AQ1505" s="203"/>
      <c r="AR1505" s="203"/>
      <c r="AS1505" s="203"/>
      <c r="AT1505" s="203"/>
      <c r="AU1505" s="203"/>
      <c r="AV1505" s="203"/>
      <c r="AW1505" s="203"/>
      <c r="AX1505" s="203"/>
      <c r="AY1505" s="203"/>
      <c r="AZ1505" s="203"/>
    </row>
    <row r="1506" spans="5:52" s="135" customFormat="1">
      <c r="E1506" s="204"/>
      <c r="F1506" s="204"/>
      <c r="G1506" s="204"/>
      <c r="H1506" s="204"/>
      <c r="I1506" s="204"/>
      <c r="J1506" s="204"/>
      <c r="K1506" s="204"/>
      <c r="L1506" s="204"/>
      <c r="M1506" s="204"/>
      <c r="N1506" s="204"/>
      <c r="O1506" s="204"/>
      <c r="P1506" s="204"/>
      <c r="Q1506" s="204"/>
      <c r="R1506" s="204"/>
      <c r="S1506" s="204"/>
      <c r="T1506" s="204"/>
      <c r="U1506" s="204"/>
      <c r="V1506" s="204"/>
      <c r="W1506" s="204"/>
      <c r="X1506" s="204"/>
      <c r="Y1506" s="204"/>
      <c r="Z1506" s="204"/>
      <c r="AA1506" s="204"/>
      <c r="AB1506" s="204"/>
      <c r="AC1506" s="204"/>
      <c r="AD1506" s="204"/>
      <c r="AE1506" s="204"/>
      <c r="AF1506" s="204"/>
      <c r="AG1506" s="204"/>
      <c r="AH1506" s="204"/>
      <c r="AI1506" s="204"/>
      <c r="AJ1506" s="204"/>
      <c r="AK1506" s="204"/>
      <c r="AL1506" s="204"/>
      <c r="AM1506" s="204"/>
      <c r="AN1506" s="203"/>
      <c r="AO1506" s="203"/>
      <c r="AP1506" s="203"/>
      <c r="AQ1506" s="203"/>
      <c r="AR1506" s="203"/>
      <c r="AS1506" s="203"/>
      <c r="AT1506" s="203"/>
      <c r="AU1506" s="203"/>
      <c r="AV1506" s="203"/>
      <c r="AW1506" s="203"/>
      <c r="AX1506" s="203"/>
      <c r="AY1506" s="203"/>
      <c r="AZ1506" s="203"/>
    </row>
    <row r="1507" spans="5:52" s="135" customFormat="1">
      <c r="E1507" s="204"/>
      <c r="F1507" s="204"/>
      <c r="G1507" s="204"/>
      <c r="H1507" s="204"/>
      <c r="I1507" s="204"/>
      <c r="J1507" s="204"/>
      <c r="K1507" s="204"/>
      <c r="L1507" s="204"/>
      <c r="M1507" s="204"/>
      <c r="N1507" s="204"/>
      <c r="O1507" s="204"/>
      <c r="P1507" s="204"/>
      <c r="Q1507" s="204"/>
      <c r="R1507" s="204"/>
      <c r="S1507" s="204"/>
      <c r="T1507" s="204"/>
      <c r="U1507" s="204"/>
      <c r="V1507" s="204"/>
      <c r="W1507" s="204"/>
      <c r="X1507" s="204"/>
      <c r="Y1507" s="204"/>
      <c r="Z1507" s="204"/>
      <c r="AA1507" s="204"/>
      <c r="AB1507" s="204"/>
      <c r="AC1507" s="204"/>
      <c r="AD1507" s="204"/>
      <c r="AE1507" s="204"/>
      <c r="AF1507" s="204"/>
      <c r="AG1507" s="204"/>
      <c r="AH1507" s="204"/>
      <c r="AI1507" s="204"/>
      <c r="AJ1507" s="204"/>
      <c r="AK1507" s="204"/>
      <c r="AL1507" s="204"/>
      <c r="AM1507" s="204"/>
      <c r="AN1507" s="203"/>
      <c r="AO1507" s="203"/>
      <c r="AP1507" s="203"/>
      <c r="AQ1507" s="203"/>
      <c r="AR1507" s="203"/>
      <c r="AS1507" s="203"/>
      <c r="AT1507" s="203"/>
      <c r="AU1507" s="203"/>
      <c r="AV1507" s="203"/>
      <c r="AW1507" s="203"/>
      <c r="AX1507" s="203"/>
      <c r="AY1507" s="203"/>
      <c r="AZ1507" s="203"/>
    </row>
    <row r="1508" spans="5:52" s="135" customFormat="1">
      <c r="E1508" s="204"/>
      <c r="F1508" s="204"/>
      <c r="G1508" s="204"/>
      <c r="H1508" s="204"/>
      <c r="I1508" s="204"/>
      <c r="J1508" s="204"/>
      <c r="K1508" s="204"/>
      <c r="L1508" s="204"/>
      <c r="M1508" s="204"/>
      <c r="N1508" s="204"/>
      <c r="O1508" s="204"/>
      <c r="P1508" s="204"/>
      <c r="Q1508" s="204"/>
      <c r="R1508" s="204"/>
      <c r="S1508" s="204"/>
      <c r="T1508" s="204"/>
      <c r="U1508" s="204"/>
      <c r="V1508" s="204"/>
      <c r="W1508" s="204"/>
      <c r="X1508" s="204"/>
      <c r="Y1508" s="204"/>
      <c r="Z1508" s="204"/>
      <c r="AA1508" s="204"/>
      <c r="AB1508" s="204"/>
      <c r="AC1508" s="204"/>
      <c r="AD1508" s="204"/>
      <c r="AE1508" s="204"/>
      <c r="AF1508" s="204"/>
      <c r="AG1508" s="204"/>
      <c r="AH1508" s="204"/>
      <c r="AI1508" s="204"/>
      <c r="AJ1508" s="204"/>
      <c r="AK1508" s="204"/>
      <c r="AL1508" s="204"/>
      <c r="AM1508" s="204"/>
      <c r="AN1508" s="203"/>
      <c r="AO1508" s="203"/>
      <c r="AP1508" s="203"/>
      <c r="AQ1508" s="203"/>
      <c r="AR1508" s="203"/>
      <c r="AS1508" s="203"/>
      <c r="AT1508" s="203"/>
      <c r="AU1508" s="203"/>
      <c r="AV1508" s="203"/>
      <c r="AW1508" s="203"/>
      <c r="AX1508" s="203"/>
      <c r="AY1508" s="203"/>
      <c r="AZ1508" s="203"/>
    </row>
    <row r="1509" spans="5:52" s="135" customFormat="1">
      <c r="E1509" s="204"/>
      <c r="F1509" s="204"/>
      <c r="G1509" s="204"/>
      <c r="H1509" s="204"/>
      <c r="I1509" s="204"/>
      <c r="J1509" s="204"/>
      <c r="K1509" s="204"/>
      <c r="L1509" s="204"/>
      <c r="M1509" s="204"/>
      <c r="N1509" s="204"/>
      <c r="O1509" s="204"/>
      <c r="P1509" s="204"/>
      <c r="Q1509" s="204"/>
      <c r="R1509" s="204"/>
      <c r="S1509" s="204"/>
      <c r="T1509" s="204"/>
      <c r="U1509" s="204"/>
      <c r="V1509" s="204"/>
      <c r="W1509" s="204"/>
      <c r="X1509" s="204"/>
      <c r="Y1509" s="204"/>
      <c r="Z1509" s="204"/>
      <c r="AA1509" s="204"/>
      <c r="AB1509" s="204"/>
      <c r="AC1509" s="204"/>
      <c r="AD1509" s="204"/>
      <c r="AE1509" s="204"/>
      <c r="AF1509" s="204"/>
      <c r="AG1509" s="204"/>
      <c r="AH1509" s="204"/>
      <c r="AI1509" s="204"/>
      <c r="AJ1509" s="204"/>
      <c r="AK1509" s="204"/>
      <c r="AL1509" s="204"/>
      <c r="AM1509" s="204"/>
      <c r="AN1509" s="203"/>
      <c r="AO1509" s="203"/>
      <c r="AP1509" s="203"/>
      <c r="AQ1509" s="203"/>
      <c r="AR1509" s="203"/>
      <c r="AS1509" s="203"/>
      <c r="AT1509" s="203"/>
      <c r="AU1509" s="203"/>
      <c r="AV1509" s="203"/>
      <c r="AW1509" s="203"/>
      <c r="AX1509" s="203"/>
      <c r="AY1509" s="203"/>
      <c r="AZ1509" s="203"/>
    </row>
    <row r="1510" spans="5:52" s="135" customFormat="1">
      <c r="E1510" s="204"/>
      <c r="F1510" s="204"/>
      <c r="G1510" s="204"/>
      <c r="H1510" s="204"/>
      <c r="I1510" s="204"/>
      <c r="J1510" s="204"/>
      <c r="K1510" s="204"/>
      <c r="L1510" s="204"/>
      <c r="M1510" s="204"/>
      <c r="N1510" s="204"/>
      <c r="O1510" s="204"/>
      <c r="P1510" s="204"/>
      <c r="Q1510" s="204"/>
      <c r="R1510" s="204"/>
      <c r="S1510" s="204"/>
      <c r="T1510" s="204"/>
      <c r="U1510" s="204"/>
      <c r="V1510" s="204"/>
      <c r="W1510" s="204"/>
      <c r="X1510" s="204"/>
      <c r="Y1510" s="204"/>
      <c r="Z1510" s="204"/>
      <c r="AA1510" s="204"/>
      <c r="AB1510" s="204"/>
      <c r="AC1510" s="204"/>
      <c r="AD1510" s="204"/>
      <c r="AE1510" s="204"/>
      <c r="AF1510" s="204"/>
      <c r="AG1510" s="204"/>
      <c r="AH1510" s="204"/>
      <c r="AI1510" s="204"/>
      <c r="AJ1510" s="204"/>
      <c r="AK1510" s="204"/>
      <c r="AL1510" s="204"/>
      <c r="AM1510" s="204"/>
      <c r="AN1510" s="203"/>
      <c r="AO1510" s="203"/>
      <c r="AP1510" s="203"/>
      <c r="AQ1510" s="203"/>
      <c r="AR1510" s="203"/>
      <c r="AS1510" s="203"/>
      <c r="AT1510" s="203"/>
      <c r="AU1510" s="203"/>
      <c r="AV1510" s="203"/>
      <c r="AW1510" s="203"/>
      <c r="AX1510" s="203"/>
      <c r="AY1510" s="203"/>
      <c r="AZ1510" s="203"/>
    </row>
    <row r="1511" spans="5:52" s="135" customFormat="1">
      <c r="E1511" s="204"/>
      <c r="F1511" s="204"/>
      <c r="G1511" s="204"/>
      <c r="H1511" s="204"/>
      <c r="I1511" s="204"/>
      <c r="J1511" s="204"/>
      <c r="K1511" s="204"/>
      <c r="L1511" s="204"/>
      <c r="M1511" s="204"/>
      <c r="N1511" s="204"/>
      <c r="O1511" s="204"/>
      <c r="P1511" s="204"/>
      <c r="Q1511" s="204"/>
      <c r="R1511" s="204"/>
      <c r="S1511" s="204"/>
      <c r="T1511" s="204"/>
      <c r="U1511" s="204"/>
      <c r="V1511" s="204"/>
      <c r="W1511" s="204"/>
      <c r="X1511" s="204"/>
      <c r="Y1511" s="204"/>
      <c r="Z1511" s="204"/>
      <c r="AA1511" s="204"/>
      <c r="AB1511" s="204"/>
      <c r="AC1511" s="204"/>
      <c r="AD1511" s="204"/>
      <c r="AE1511" s="204"/>
      <c r="AF1511" s="204"/>
      <c r="AG1511" s="204"/>
      <c r="AH1511" s="204"/>
      <c r="AI1511" s="204"/>
      <c r="AJ1511" s="204"/>
      <c r="AK1511" s="204"/>
      <c r="AL1511" s="204"/>
      <c r="AM1511" s="204"/>
      <c r="AN1511" s="203"/>
      <c r="AO1511" s="203"/>
      <c r="AP1511" s="203"/>
      <c r="AQ1511" s="203"/>
      <c r="AR1511" s="203"/>
      <c r="AS1511" s="203"/>
      <c r="AT1511" s="203"/>
      <c r="AU1511" s="203"/>
      <c r="AV1511" s="203"/>
      <c r="AW1511" s="203"/>
      <c r="AX1511" s="203"/>
      <c r="AY1511" s="203"/>
      <c r="AZ1511" s="203"/>
    </row>
    <row r="1512" spans="5:52" s="135" customFormat="1">
      <c r="E1512" s="204"/>
      <c r="F1512" s="204"/>
      <c r="G1512" s="204"/>
      <c r="H1512" s="204"/>
      <c r="I1512" s="204"/>
      <c r="J1512" s="204"/>
      <c r="K1512" s="204"/>
      <c r="L1512" s="204"/>
      <c r="M1512" s="204"/>
      <c r="N1512" s="204"/>
      <c r="O1512" s="204"/>
      <c r="P1512" s="204"/>
      <c r="Q1512" s="204"/>
      <c r="R1512" s="204"/>
      <c r="S1512" s="204"/>
      <c r="T1512" s="204"/>
      <c r="U1512" s="204"/>
      <c r="V1512" s="204"/>
      <c r="W1512" s="204"/>
      <c r="X1512" s="204"/>
      <c r="Y1512" s="204"/>
      <c r="Z1512" s="204"/>
      <c r="AA1512" s="204"/>
      <c r="AB1512" s="204"/>
      <c r="AC1512" s="204"/>
      <c r="AD1512" s="204"/>
      <c r="AE1512" s="204"/>
      <c r="AF1512" s="204"/>
      <c r="AG1512" s="204"/>
      <c r="AH1512" s="204"/>
      <c r="AI1512" s="204"/>
      <c r="AJ1512" s="204"/>
      <c r="AK1512" s="204"/>
      <c r="AL1512" s="204"/>
      <c r="AM1512" s="204"/>
      <c r="AN1512" s="203"/>
      <c r="AO1512" s="203"/>
      <c r="AP1512" s="203"/>
      <c r="AQ1512" s="203"/>
      <c r="AR1512" s="203"/>
      <c r="AS1512" s="203"/>
      <c r="AT1512" s="203"/>
      <c r="AU1512" s="203"/>
      <c r="AV1512" s="203"/>
      <c r="AW1512" s="203"/>
      <c r="AX1512" s="203"/>
      <c r="AY1512" s="203"/>
      <c r="AZ1512" s="203"/>
    </row>
    <row r="1513" spans="5:52" s="135" customFormat="1">
      <c r="E1513" s="204"/>
      <c r="F1513" s="204"/>
      <c r="G1513" s="204"/>
      <c r="H1513" s="204"/>
      <c r="I1513" s="204"/>
      <c r="J1513" s="204"/>
      <c r="K1513" s="204"/>
      <c r="L1513" s="204"/>
      <c r="M1513" s="204"/>
      <c r="N1513" s="204"/>
      <c r="O1513" s="204"/>
      <c r="P1513" s="204"/>
      <c r="Q1513" s="204"/>
      <c r="R1513" s="204"/>
      <c r="S1513" s="204"/>
      <c r="T1513" s="204"/>
      <c r="U1513" s="204"/>
      <c r="V1513" s="204"/>
      <c r="W1513" s="204"/>
      <c r="X1513" s="204"/>
      <c r="Y1513" s="204"/>
      <c r="Z1513" s="204"/>
      <c r="AA1513" s="204"/>
      <c r="AB1513" s="204"/>
      <c r="AC1513" s="204"/>
      <c r="AD1513" s="204"/>
      <c r="AE1513" s="204"/>
      <c r="AF1513" s="204"/>
      <c r="AG1513" s="204"/>
      <c r="AH1513" s="204"/>
      <c r="AI1513" s="204"/>
      <c r="AJ1513" s="204"/>
      <c r="AK1513" s="204"/>
      <c r="AL1513" s="204"/>
      <c r="AM1513" s="204"/>
      <c r="AN1513" s="203"/>
      <c r="AO1513" s="203"/>
      <c r="AP1513" s="203"/>
      <c r="AQ1513" s="203"/>
      <c r="AR1513" s="203"/>
      <c r="AS1513" s="203"/>
      <c r="AT1513" s="203"/>
      <c r="AU1513" s="203"/>
      <c r="AV1513" s="203"/>
      <c r="AW1513" s="203"/>
      <c r="AX1513" s="203"/>
      <c r="AY1513" s="203"/>
      <c r="AZ1513" s="203"/>
    </row>
    <row r="1514" spans="5:52" s="135" customFormat="1">
      <c r="E1514" s="204"/>
      <c r="F1514" s="204"/>
      <c r="G1514" s="204"/>
      <c r="H1514" s="204"/>
      <c r="I1514" s="204"/>
      <c r="J1514" s="204"/>
      <c r="K1514" s="204"/>
      <c r="L1514" s="204"/>
      <c r="M1514" s="204"/>
      <c r="N1514" s="204"/>
      <c r="O1514" s="204"/>
      <c r="P1514" s="204"/>
      <c r="Q1514" s="204"/>
      <c r="R1514" s="204"/>
      <c r="S1514" s="204"/>
      <c r="T1514" s="204"/>
      <c r="U1514" s="204"/>
      <c r="V1514" s="204"/>
      <c r="W1514" s="204"/>
      <c r="X1514" s="204"/>
      <c r="Y1514" s="204"/>
      <c r="Z1514" s="204"/>
      <c r="AA1514" s="204"/>
      <c r="AB1514" s="204"/>
      <c r="AC1514" s="204"/>
      <c r="AD1514" s="204"/>
      <c r="AE1514" s="204"/>
      <c r="AF1514" s="204"/>
      <c r="AG1514" s="204"/>
      <c r="AH1514" s="204"/>
      <c r="AI1514" s="204"/>
      <c r="AJ1514" s="204"/>
      <c r="AK1514" s="204"/>
      <c r="AL1514" s="204"/>
      <c r="AM1514" s="204"/>
      <c r="AN1514" s="203"/>
      <c r="AO1514" s="203"/>
      <c r="AP1514" s="203"/>
      <c r="AQ1514" s="203"/>
      <c r="AR1514" s="203"/>
      <c r="AS1514" s="203"/>
      <c r="AT1514" s="203"/>
      <c r="AU1514" s="203"/>
      <c r="AV1514" s="203"/>
      <c r="AW1514" s="203"/>
      <c r="AX1514" s="203"/>
      <c r="AY1514" s="203"/>
      <c r="AZ1514" s="203"/>
    </row>
    <row r="1515" spans="5:52" s="135" customFormat="1">
      <c r="E1515" s="204"/>
      <c r="F1515" s="204"/>
      <c r="G1515" s="204"/>
      <c r="H1515" s="204"/>
      <c r="I1515" s="204"/>
      <c r="J1515" s="204"/>
      <c r="K1515" s="204"/>
      <c r="L1515" s="204"/>
      <c r="M1515" s="204"/>
      <c r="N1515" s="204"/>
      <c r="O1515" s="204"/>
      <c r="P1515" s="204"/>
      <c r="Q1515" s="204"/>
      <c r="R1515" s="204"/>
      <c r="S1515" s="204"/>
      <c r="T1515" s="204"/>
      <c r="U1515" s="204"/>
      <c r="V1515" s="204"/>
      <c r="W1515" s="204"/>
      <c r="X1515" s="204"/>
      <c r="Y1515" s="204"/>
      <c r="Z1515" s="204"/>
      <c r="AA1515" s="204"/>
      <c r="AB1515" s="204"/>
      <c r="AC1515" s="204"/>
      <c r="AD1515" s="204"/>
      <c r="AE1515" s="204"/>
      <c r="AF1515" s="204"/>
      <c r="AG1515" s="204"/>
      <c r="AH1515" s="204"/>
      <c r="AI1515" s="204"/>
      <c r="AJ1515" s="204"/>
      <c r="AK1515" s="204"/>
      <c r="AL1515" s="204"/>
      <c r="AM1515" s="204"/>
      <c r="AN1515" s="203"/>
      <c r="AO1515" s="203"/>
      <c r="AP1515" s="203"/>
      <c r="AQ1515" s="203"/>
      <c r="AR1515" s="203"/>
      <c r="AS1515" s="203"/>
      <c r="AT1515" s="203"/>
      <c r="AU1515" s="203"/>
      <c r="AV1515" s="203"/>
      <c r="AW1515" s="203"/>
      <c r="AX1515" s="203"/>
      <c r="AY1515" s="203"/>
      <c r="AZ1515" s="203"/>
    </row>
    <row r="1516" spans="5:52" s="135" customFormat="1">
      <c r="E1516" s="204"/>
      <c r="F1516" s="204"/>
      <c r="G1516" s="204"/>
      <c r="H1516" s="204"/>
      <c r="I1516" s="204"/>
      <c r="J1516" s="204"/>
      <c r="K1516" s="204"/>
      <c r="L1516" s="204"/>
      <c r="M1516" s="204"/>
      <c r="N1516" s="204"/>
      <c r="O1516" s="204"/>
      <c r="P1516" s="204"/>
      <c r="Q1516" s="204"/>
      <c r="R1516" s="204"/>
      <c r="S1516" s="204"/>
      <c r="T1516" s="204"/>
      <c r="U1516" s="204"/>
      <c r="V1516" s="204"/>
      <c r="W1516" s="204"/>
      <c r="X1516" s="204"/>
      <c r="Y1516" s="204"/>
      <c r="Z1516" s="204"/>
      <c r="AA1516" s="204"/>
      <c r="AB1516" s="204"/>
      <c r="AC1516" s="204"/>
      <c r="AD1516" s="204"/>
      <c r="AE1516" s="204"/>
      <c r="AF1516" s="204"/>
      <c r="AG1516" s="204"/>
      <c r="AH1516" s="204"/>
      <c r="AI1516" s="204"/>
      <c r="AJ1516" s="204"/>
      <c r="AK1516" s="204"/>
      <c r="AL1516" s="204"/>
      <c r="AM1516" s="204"/>
      <c r="AN1516" s="203"/>
      <c r="AO1516" s="203"/>
      <c r="AP1516" s="203"/>
      <c r="AQ1516" s="203"/>
      <c r="AR1516" s="203"/>
      <c r="AS1516" s="203"/>
      <c r="AT1516" s="203"/>
      <c r="AU1516" s="203"/>
      <c r="AV1516" s="203"/>
      <c r="AW1516" s="203"/>
      <c r="AX1516" s="203"/>
      <c r="AY1516" s="203"/>
      <c r="AZ1516" s="203"/>
    </row>
    <row r="1517" spans="5:52" s="135" customFormat="1">
      <c r="E1517" s="204"/>
      <c r="F1517" s="204"/>
      <c r="G1517" s="204"/>
      <c r="H1517" s="204"/>
      <c r="I1517" s="204"/>
      <c r="J1517" s="204"/>
      <c r="K1517" s="204"/>
      <c r="L1517" s="204"/>
      <c r="M1517" s="204"/>
      <c r="N1517" s="204"/>
      <c r="O1517" s="204"/>
      <c r="P1517" s="204"/>
      <c r="Q1517" s="204"/>
      <c r="R1517" s="204"/>
      <c r="S1517" s="204"/>
      <c r="T1517" s="204"/>
      <c r="U1517" s="204"/>
      <c r="V1517" s="204"/>
      <c r="W1517" s="204"/>
      <c r="X1517" s="204"/>
      <c r="Y1517" s="204"/>
      <c r="Z1517" s="204"/>
      <c r="AA1517" s="204"/>
      <c r="AB1517" s="204"/>
      <c r="AC1517" s="204"/>
      <c r="AD1517" s="204"/>
      <c r="AE1517" s="204"/>
      <c r="AF1517" s="204"/>
      <c r="AG1517" s="204"/>
      <c r="AH1517" s="204"/>
      <c r="AI1517" s="204"/>
      <c r="AJ1517" s="204"/>
      <c r="AK1517" s="204"/>
      <c r="AL1517" s="204"/>
      <c r="AM1517" s="204"/>
      <c r="AN1517" s="203"/>
      <c r="AO1517" s="203"/>
      <c r="AP1517" s="203"/>
      <c r="AQ1517" s="203"/>
      <c r="AR1517" s="203"/>
      <c r="AS1517" s="203"/>
      <c r="AT1517" s="203"/>
      <c r="AU1517" s="203"/>
      <c r="AV1517" s="203"/>
      <c r="AW1517" s="203"/>
      <c r="AX1517" s="203"/>
      <c r="AY1517" s="203"/>
      <c r="AZ1517" s="203"/>
    </row>
    <row r="1518" spans="5:52" s="135" customFormat="1">
      <c r="E1518" s="204"/>
      <c r="F1518" s="204"/>
      <c r="G1518" s="204"/>
      <c r="H1518" s="204"/>
      <c r="I1518" s="204"/>
      <c r="J1518" s="204"/>
      <c r="K1518" s="204"/>
      <c r="L1518" s="204"/>
      <c r="M1518" s="204"/>
      <c r="N1518" s="204"/>
      <c r="O1518" s="204"/>
      <c r="P1518" s="204"/>
      <c r="Q1518" s="204"/>
      <c r="R1518" s="204"/>
      <c r="S1518" s="204"/>
      <c r="T1518" s="204"/>
      <c r="U1518" s="204"/>
      <c r="V1518" s="204"/>
      <c r="W1518" s="204"/>
      <c r="X1518" s="204"/>
      <c r="Y1518" s="204"/>
      <c r="Z1518" s="204"/>
      <c r="AA1518" s="204"/>
      <c r="AB1518" s="204"/>
      <c r="AC1518" s="204"/>
      <c r="AD1518" s="204"/>
      <c r="AE1518" s="204"/>
      <c r="AF1518" s="204"/>
      <c r="AG1518" s="204"/>
      <c r="AH1518" s="204"/>
      <c r="AI1518" s="204"/>
      <c r="AJ1518" s="204"/>
      <c r="AK1518" s="204"/>
      <c r="AL1518" s="204"/>
      <c r="AM1518" s="204"/>
      <c r="AN1518" s="203"/>
      <c r="AO1518" s="203"/>
      <c r="AP1518" s="203"/>
      <c r="AQ1518" s="203"/>
      <c r="AR1518" s="203"/>
      <c r="AS1518" s="203"/>
      <c r="AT1518" s="203"/>
      <c r="AU1518" s="203"/>
      <c r="AV1518" s="203"/>
      <c r="AW1518" s="203"/>
      <c r="AX1518" s="203"/>
      <c r="AY1518" s="203"/>
      <c r="AZ1518" s="203"/>
    </row>
    <row r="1519" spans="5:52" s="135" customFormat="1">
      <c r="E1519" s="204"/>
      <c r="F1519" s="204"/>
      <c r="G1519" s="204"/>
      <c r="H1519" s="204"/>
      <c r="I1519" s="204"/>
      <c r="J1519" s="204"/>
      <c r="K1519" s="204"/>
      <c r="L1519" s="204"/>
      <c r="M1519" s="204"/>
      <c r="N1519" s="204"/>
      <c r="O1519" s="204"/>
      <c r="P1519" s="204"/>
      <c r="Q1519" s="204"/>
      <c r="R1519" s="204"/>
      <c r="S1519" s="204"/>
      <c r="T1519" s="204"/>
      <c r="U1519" s="204"/>
      <c r="V1519" s="204"/>
      <c r="W1519" s="204"/>
      <c r="X1519" s="204"/>
      <c r="Y1519" s="204"/>
      <c r="Z1519" s="204"/>
      <c r="AA1519" s="204"/>
      <c r="AB1519" s="204"/>
      <c r="AC1519" s="204"/>
      <c r="AD1519" s="204"/>
      <c r="AE1519" s="204"/>
      <c r="AF1519" s="204"/>
      <c r="AG1519" s="204"/>
      <c r="AH1519" s="204"/>
      <c r="AI1519" s="204"/>
      <c r="AJ1519" s="204"/>
      <c r="AK1519" s="204"/>
      <c r="AL1519" s="204"/>
      <c r="AM1519" s="204"/>
      <c r="AN1519" s="203"/>
      <c r="AO1519" s="203"/>
      <c r="AP1519" s="203"/>
      <c r="AQ1519" s="203"/>
      <c r="AR1519" s="203"/>
      <c r="AS1519" s="203"/>
      <c r="AT1519" s="203"/>
      <c r="AU1519" s="203"/>
      <c r="AV1519" s="203"/>
      <c r="AW1519" s="203"/>
      <c r="AX1519" s="203"/>
      <c r="AY1519" s="203"/>
      <c r="AZ1519" s="203"/>
    </row>
    <row r="1520" spans="5:52" s="135" customFormat="1">
      <c r="E1520" s="204"/>
      <c r="F1520" s="204"/>
      <c r="G1520" s="204"/>
      <c r="H1520" s="204"/>
      <c r="I1520" s="204"/>
      <c r="J1520" s="204"/>
      <c r="K1520" s="204"/>
      <c r="L1520" s="204"/>
      <c r="M1520" s="204"/>
      <c r="N1520" s="204"/>
      <c r="O1520" s="204"/>
      <c r="P1520" s="204"/>
      <c r="Q1520" s="204"/>
      <c r="R1520" s="204"/>
      <c r="S1520" s="204"/>
      <c r="T1520" s="204"/>
      <c r="U1520" s="204"/>
      <c r="V1520" s="204"/>
      <c r="W1520" s="204"/>
      <c r="X1520" s="204"/>
      <c r="Y1520" s="204"/>
      <c r="Z1520" s="204"/>
      <c r="AA1520" s="204"/>
      <c r="AB1520" s="204"/>
      <c r="AC1520" s="204"/>
      <c r="AD1520" s="204"/>
      <c r="AE1520" s="204"/>
      <c r="AF1520" s="204"/>
      <c r="AG1520" s="204"/>
      <c r="AH1520" s="204"/>
      <c r="AI1520" s="204"/>
      <c r="AJ1520" s="204"/>
      <c r="AK1520" s="204"/>
      <c r="AL1520" s="204"/>
      <c r="AM1520" s="204"/>
      <c r="AN1520" s="203"/>
      <c r="AO1520" s="203"/>
      <c r="AP1520" s="203"/>
      <c r="AQ1520" s="203"/>
      <c r="AR1520" s="203"/>
      <c r="AS1520" s="203"/>
      <c r="AT1520" s="203"/>
      <c r="AU1520" s="203"/>
      <c r="AV1520" s="203"/>
      <c r="AW1520" s="203"/>
      <c r="AX1520" s="203"/>
      <c r="AY1520" s="203"/>
      <c r="AZ1520" s="203"/>
    </row>
    <row r="1521" spans="5:52" s="135" customFormat="1">
      <c r="E1521" s="204"/>
      <c r="F1521" s="204"/>
      <c r="G1521" s="204"/>
      <c r="H1521" s="204"/>
      <c r="I1521" s="204"/>
      <c r="J1521" s="204"/>
      <c r="K1521" s="204"/>
      <c r="L1521" s="204"/>
      <c r="M1521" s="204"/>
      <c r="N1521" s="204"/>
      <c r="O1521" s="204"/>
      <c r="P1521" s="204"/>
      <c r="Q1521" s="204"/>
      <c r="R1521" s="204"/>
      <c r="S1521" s="204"/>
      <c r="T1521" s="204"/>
      <c r="U1521" s="204"/>
      <c r="V1521" s="204"/>
      <c r="W1521" s="204"/>
      <c r="X1521" s="204"/>
      <c r="Y1521" s="204"/>
      <c r="Z1521" s="204"/>
      <c r="AA1521" s="204"/>
      <c r="AB1521" s="204"/>
      <c r="AC1521" s="204"/>
      <c r="AD1521" s="204"/>
      <c r="AE1521" s="204"/>
      <c r="AF1521" s="204"/>
      <c r="AG1521" s="204"/>
      <c r="AH1521" s="204"/>
      <c r="AI1521" s="204"/>
      <c r="AJ1521" s="204"/>
      <c r="AK1521" s="204"/>
      <c r="AL1521" s="204"/>
      <c r="AM1521" s="204"/>
      <c r="AN1521" s="203"/>
      <c r="AO1521" s="203"/>
      <c r="AP1521" s="203"/>
      <c r="AQ1521" s="203"/>
      <c r="AR1521" s="203"/>
      <c r="AS1521" s="203"/>
      <c r="AT1521" s="203"/>
      <c r="AU1521" s="203"/>
      <c r="AV1521" s="203"/>
      <c r="AW1521" s="203"/>
      <c r="AX1521" s="203"/>
      <c r="AY1521" s="203"/>
      <c r="AZ1521" s="203"/>
    </row>
    <row r="1522" spans="5:52" s="135" customFormat="1">
      <c r="E1522" s="204"/>
      <c r="F1522" s="204"/>
      <c r="G1522" s="204"/>
      <c r="H1522" s="204"/>
      <c r="I1522" s="204"/>
      <c r="J1522" s="204"/>
      <c r="K1522" s="204"/>
      <c r="L1522" s="204"/>
      <c r="M1522" s="204"/>
      <c r="N1522" s="204"/>
      <c r="O1522" s="204"/>
      <c r="P1522" s="204"/>
      <c r="Q1522" s="204"/>
      <c r="R1522" s="204"/>
      <c r="S1522" s="204"/>
      <c r="T1522" s="204"/>
      <c r="U1522" s="204"/>
      <c r="V1522" s="204"/>
      <c r="W1522" s="204"/>
      <c r="X1522" s="204"/>
      <c r="Y1522" s="204"/>
      <c r="Z1522" s="204"/>
      <c r="AA1522" s="204"/>
      <c r="AB1522" s="204"/>
      <c r="AC1522" s="204"/>
      <c r="AD1522" s="204"/>
      <c r="AE1522" s="204"/>
      <c r="AF1522" s="204"/>
      <c r="AG1522" s="204"/>
      <c r="AH1522" s="204"/>
      <c r="AI1522" s="204"/>
      <c r="AJ1522" s="204"/>
      <c r="AK1522" s="204"/>
      <c r="AL1522" s="204"/>
      <c r="AM1522" s="204"/>
      <c r="AN1522" s="203"/>
      <c r="AO1522" s="203"/>
      <c r="AP1522" s="203"/>
      <c r="AQ1522" s="203"/>
      <c r="AR1522" s="203"/>
      <c r="AS1522" s="203"/>
      <c r="AT1522" s="203"/>
      <c r="AU1522" s="203"/>
      <c r="AV1522" s="203"/>
      <c r="AW1522" s="203"/>
      <c r="AX1522" s="203"/>
      <c r="AY1522" s="203"/>
      <c r="AZ1522" s="203"/>
    </row>
    <row r="1523" spans="5:52" s="135" customFormat="1">
      <c r="E1523" s="204"/>
      <c r="F1523" s="204"/>
      <c r="G1523" s="204"/>
      <c r="H1523" s="204"/>
      <c r="I1523" s="204"/>
      <c r="J1523" s="204"/>
      <c r="K1523" s="204"/>
      <c r="L1523" s="204"/>
      <c r="M1523" s="204"/>
      <c r="N1523" s="204"/>
      <c r="O1523" s="204"/>
      <c r="P1523" s="204"/>
      <c r="Q1523" s="204"/>
      <c r="R1523" s="204"/>
      <c r="S1523" s="204"/>
      <c r="T1523" s="204"/>
      <c r="U1523" s="204"/>
      <c r="V1523" s="204"/>
      <c r="W1523" s="204"/>
      <c r="X1523" s="204"/>
      <c r="Y1523" s="204"/>
      <c r="Z1523" s="204"/>
      <c r="AA1523" s="204"/>
      <c r="AB1523" s="204"/>
      <c r="AC1523" s="204"/>
      <c r="AD1523" s="204"/>
      <c r="AE1523" s="204"/>
      <c r="AF1523" s="204"/>
      <c r="AG1523" s="204"/>
      <c r="AH1523" s="204"/>
      <c r="AI1523" s="204"/>
      <c r="AJ1523" s="204"/>
      <c r="AK1523" s="204"/>
      <c r="AL1523" s="204"/>
      <c r="AM1523" s="204"/>
      <c r="AN1523" s="203"/>
      <c r="AO1523" s="203"/>
      <c r="AP1523" s="203"/>
      <c r="AQ1523" s="203"/>
      <c r="AR1523" s="203"/>
      <c r="AS1523" s="203"/>
      <c r="AT1523" s="203"/>
      <c r="AU1523" s="203"/>
      <c r="AV1523" s="203"/>
      <c r="AW1523" s="203"/>
      <c r="AX1523" s="203"/>
      <c r="AY1523" s="203"/>
      <c r="AZ1523" s="203"/>
    </row>
    <row r="1524" spans="5:52" s="135" customFormat="1">
      <c r="E1524" s="204"/>
      <c r="F1524" s="204"/>
      <c r="G1524" s="204"/>
      <c r="H1524" s="204"/>
      <c r="I1524" s="204"/>
      <c r="J1524" s="204"/>
      <c r="K1524" s="204"/>
      <c r="L1524" s="204"/>
      <c r="M1524" s="204"/>
      <c r="N1524" s="204"/>
      <c r="O1524" s="204"/>
      <c r="P1524" s="204"/>
      <c r="Q1524" s="204"/>
      <c r="R1524" s="204"/>
      <c r="S1524" s="204"/>
      <c r="T1524" s="204"/>
      <c r="U1524" s="204"/>
      <c r="V1524" s="204"/>
      <c r="W1524" s="204"/>
      <c r="X1524" s="204"/>
      <c r="Y1524" s="204"/>
      <c r="Z1524" s="204"/>
      <c r="AA1524" s="204"/>
      <c r="AB1524" s="204"/>
      <c r="AC1524" s="204"/>
      <c r="AD1524" s="204"/>
      <c r="AE1524" s="204"/>
      <c r="AF1524" s="204"/>
      <c r="AG1524" s="204"/>
      <c r="AH1524" s="204"/>
      <c r="AI1524" s="204"/>
      <c r="AJ1524" s="204"/>
      <c r="AK1524" s="204"/>
      <c r="AL1524" s="204"/>
      <c r="AM1524" s="204"/>
      <c r="AN1524" s="203"/>
      <c r="AO1524" s="203"/>
      <c r="AP1524" s="203"/>
      <c r="AQ1524" s="203"/>
      <c r="AR1524" s="203"/>
      <c r="AS1524" s="203"/>
      <c r="AT1524" s="203"/>
      <c r="AU1524" s="203"/>
      <c r="AV1524" s="203"/>
      <c r="AW1524" s="203"/>
      <c r="AX1524" s="203"/>
      <c r="AY1524" s="203"/>
      <c r="AZ1524" s="203"/>
    </row>
    <row r="1525" spans="5:52" s="135" customFormat="1">
      <c r="E1525" s="204"/>
      <c r="F1525" s="204"/>
      <c r="G1525" s="204"/>
      <c r="H1525" s="204"/>
      <c r="I1525" s="204"/>
      <c r="J1525" s="204"/>
      <c r="K1525" s="204"/>
      <c r="L1525" s="204"/>
      <c r="M1525" s="204"/>
      <c r="N1525" s="204"/>
      <c r="O1525" s="204"/>
      <c r="P1525" s="204"/>
      <c r="Q1525" s="204"/>
      <c r="R1525" s="204"/>
      <c r="S1525" s="204"/>
      <c r="T1525" s="204"/>
      <c r="U1525" s="204"/>
      <c r="V1525" s="204"/>
      <c r="W1525" s="204"/>
      <c r="X1525" s="204"/>
      <c r="Y1525" s="204"/>
      <c r="Z1525" s="204"/>
      <c r="AA1525" s="204"/>
      <c r="AB1525" s="204"/>
      <c r="AC1525" s="204"/>
      <c r="AD1525" s="204"/>
      <c r="AE1525" s="204"/>
      <c r="AF1525" s="204"/>
      <c r="AG1525" s="204"/>
      <c r="AH1525" s="204"/>
      <c r="AI1525" s="204"/>
      <c r="AJ1525" s="204"/>
      <c r="AK1525" s="204"/>
      <c r="AL1525" s="204"/>
      <c r="AM1525" s="204"/>
      <c r="AN1525" s="203"/>
      <c r="AO1525" s="203"/>
      <c r="AP1525" s="203"/>
      <c r="AQ1525" s="203"/>
      <c r="AR1525" s="203"/>
      <c r="AS1525" s="203"/>
      <c r="AT1525" s="203"/>
      <c r="AU1525" s="203"/>
      <c r="AV1525" s="203"/>
      <c r="AW1525" s="203"/>
      <c r="AX1525" s="203"/>
      <c r="AY1525" s="203"/>
      <c r="AZ1525" s="203"/>
    </row>
    <row r="1526" spans="5:52" s="135" customFormat="1">
      <c r="E1526" s="204"/>
      <c r="F1526" s="204"/>
      <c r="G1526" s="204"/>
      <c r="H1526" s="204"/>
      <c r="I1526" s="204"/>
      <c r="J1526" s="204"/>
      <c r="K1526" s="204"/>
      <c r="L1526" s="204"/>
      <c r="M1526" s="204"/>
      <c r="N1526" s="204"/>
      <c r="O1526" s="204"/>
      <c r="P1526" s="204"/>
      <c r="Q1526" s="204"/>
      <c r="R1526" s="204"/>
      <c r="S1526" s="204"/>
      <c r="T1526" s="204"/>
      <c r="U1526" s="204"/>
      <c r="V1526" s="204"/>
      <c r="W1526" s="204"/>
      <c r="X1526" s="204"/>
      <c r="Y1526" s="204"/>
      <c r="Z1526" s="204"/>
      <c r="AA1526" s="204"/>
      <c r="AB1526" s="204"/>
      <c r="AC1526" s="204"/>
      <c r="AD1526" s="204"/>
      <c r="AE1526" s="204"/>
      <c r="AF1526" s="204"/>
      <c r="AG1526" s="204"/>
      <c r="AH1526" s="204"/>
      <c r="AI1526" s="204"/>
      <c r="AJ1526" s="204"/>
      <c r="AK1526" s="204"/>
      <c r="AL1526" s="204"/>
      <c r="AM1526" s="204"/>
      <c r="AN1526" s="203"/>
      <c r="AO1526" s="203"/>
      <c r="AP1526" s="203"/>
      <c r="AQ1526" s="203"/>
      <c r="AR1526" s="203"/>
      <c r="AS1526" s="203"/>
      <c r="AT1526" s="203"/>
      <c r="AU1526" s="203"/>
      <c r="AV1526" s="203"/>
      <c r="AW1526" s="203"/>
      <c r="AX1526" s="203"/>
      <c r="AY1526" s="203"/>
      <c r="AZ1526" s="203"/>
    </row>
    <row r="1527" spans="5:52" s="135" customFormat="1">
      <c r="E1527" s="204"/>
      <c r="F1527" s="204"/>
      <c r="G1527" s="204"/>
      <c r="H1527" s="204"/>
      <c r="I1527" s="204"/>
      <c r="J1527" s="204"/>
      <c r="K1527" s="204"/>
      <c r="L1527" s="204"/>
      <c r="M1527" s="204"/>
      <c r="N1527" s="204"/>
      <c r="O1527" s="204"/>
      <c r="P1527" s="204"/>
      <c r="Q1527" s="204"/>
      <c r="R1527" s="204"/>
      <c r="S1527" s="204"/>
      <c r="T1527" s="204"/>
      <c r="U1527" s="204"/>
      <c r="V1527" s="204"/>
      <c r="W1527" s="204"/>
      <c r="X1527" s="204"/>
      <c r="Y1527" s="204"/>
      <c r="Z1527" s="204"/>
      <c r="AA1527" s="204"/>
      <c r="AB1527" s="204"/>
      <c r="AC1527" s="204"/>
      <c r="AD1527" s="204"/>
      <c r="AE1527" s="204"/>
      <c r="AF1527" s="204"/>
      <c r="AG1527" s="204"/>
      <c r="AH1527" s="204"/>
      <c r="AI1527" s="204"/>
      <c r="AJ1527" s="204"/>
      <c r="AK1527" s="204"/>
      <c r="AL1527" s="204"/>
      <c r="AM1527" s="204"/>
      <c r="AN1527" s="203"/>
      <c r="AO1527" s="203"/>
      <c r="AP1527" s="203"/>
      <c r="AQ1527" s="203"/>
      <c r="AR1527" s="203"/>
      <c r="AS1527" s="203"/>
      <c r="AT1527" s="203"/>
      <c r="AU1527" s="203"/>
      <c r="AV1527" s="203"/>
      <c r="AW1527" s="203"/>
      <c r="AX1527" s="203"/>
      <c r="AY1527" s="203"/>
      <c r="AZ1527" s="203"/>
    </row>
    <row r="1528" spans="5:52" s="135" customFormat="1">
      <c r="E1528" s="204"/>
      <c r="F1528" s="204"/>
      <c r="G1528" s="204"/>
      <c r="H1528" s="204"/>
      <c r="I1528" s="204"/>
      <c r="J1528" s="204"/>
      <c r="K1528" s="204"/>
      <c r="L1528" s="204"/>
      <c r="M1528" s="204"/>
      <c r="N1528" s="204"/>
      <c r="O1528" s="204"/>
      <c r="P1528" s="204"/>
      <c r="Q1528" s="204"/>
      <c r="R1528" s="204"/>
      <c r="S1528" s="204"/>
      <c r="T1528" s="204"/>
      <c r="U1528" s="204"/>
      <c r="V1528" s="204"/>
      <c r="W1528" s="204"/>
      <c r="X1528" s="204"/>
      <c r="Y1528" s="204"/>
      <c r="Z1528" s="204"/>
      <c r="AA1528" s="204"/>
      <c r="AB1528" s="204"/>
      <c r="AC1528" s="204"/>
      <c r="AD1528" s="204"/>
      <c r="AE1528" s="204"/>
      <c r="AF1528" s="204"/>
      <c r="AG1528" s="204"/>
      <c r="AH1528" s="204"/>
      <c r="AI1528" s="204"/>
      <c r="AJ1528" s="204"/>
      <c r="AK1528" s="204"/>
      <c r="AL1528" s="204"/>
      <c r="AM1528" s="204"/>
      <c r="AN1528" s="203"/>
      <c r="AO1528" s="203"/>
      <c r="AP1528" s="203"/>
      <c r="AQ1528" s="203"/>
      <c r="AR1528" s="203"/>
      <c r="AS1528" s="203"/>
      <c r="AT1528" s="203"/>
      <c r="AU1528" s="203"/>
      <c r="AV1528" s="203"/>
      <c r="AW1528" s="203"/>
      <c r="AX1528" s="203"/>
      <c r="AY1528" s="203"/>
      <c r="AZ1528" s="203"/>
    </row>
    <row r="1529" spans="5:52" s="135" customFormat="1">
      <c r="E1529" s="204"/>
      <c r="F1529" s="204"/>
      <c r="G1529" s="204"/>
      <c r="H1529" s="204"/>
      <c r="I1529" s="204"/>
      <c r="J1529" s="204"/>
      <c r="K1529" s="204"/>
      <c r="L1529" s="204"/>
      <c r="M1529" s="204"/>
      <c r="N1529" s="204"/>
      <c r="O1529" s="204"/>
      <c r="P1529" s="204"/>
      <c r="Q1529" s="204"/>
      <c r="R1529" s="204"/>
      <c r="S1529" s="204"/>
      <c r="T1529" s="204"/>
      <c r="U1529" s="204"/>
      <c r="V1529" s="204"/>
      <c r="W1529" s="204"/>
      <c r="X1529" s="204"/>
      <c r="Y1529" s="204"/>
      <c r="Z1529" s="204"/>
      <c r="AA1529" s="204"/>
      <c r="AB1529" s="204"/>
      <c r="AC1529" s="204"/>
      <c r="AD1529" s="204"/>
      <c r="AE1529" s="204"/>
      <c r="AF1529" s="204"/>
      <c r="AG1529" s="204"/>
      <c r="AH1529" s="204"/>
      <c r="AI1529" s="204"/>
      <c r="AJ1529" s="204"/>
      <c r="AK1529" s="204"/>
      <c r="AL1529" s="204"/>
      <c r="AM1529" s="204"/>
      <c r="AN1529" s="203"/>
      <c r="AO1529" s="203"/>
      <c r="AP1529" s="203"/>
      <c r="AQ1529" s="203"/>
      <c r="AR1529" s="203"/>
      <c r="AS1529" s="203"/>
      <c r="AT1529" s="203"/>
      <c r="AU1529" s="203"/>
      <c r="AV1529" s="203"/>
      <c r="AW1529" s="203"/>
      <c r="AX1529" s="203"/>
      <c r="AY1529" s="203"/>
      <c r="AZ1529" s="203"/>
    </row>
    <row r="1530" spans="5:52" s="135" customFormat="1">
      <c r="E1530" s="204"/>
      <c r="F1530" s="204"/>
      <c r="G1530" s="204"/>
      <c r="H1530" s="204"/>
      <c r="I1530" s="204"/>
      <c r="J1530" s="204"/>
      <c r="K1530" s="204"/>
      <c r="L1530" s="204"/>
      <c r="M1530" s="204"/>
      <c r="N1530" s="204"/>
      <c r="O1530" s="204"/>
      <c r="P1530" s="204"/>
      <c r="Q1530" s="204"/>
      <c r="R1530" s="204"/>
      <c r="S1530" s="204"/>
      <c r="T1530" s="204"/>
      <c r="U1530" s="204"/>
      <c r="V1530" s="204"/>
      <c r="W1530" s="204"/>
      <c r="X1530" s="204"/>
      <c r="Y1530" s="204"/>
      <c r="Z1530" s="204"/>
      <c r="AA1530" s="204"/>
      <c r="AB1530" s="204"/>
      <c r="AC1530" s="204"/>
      <c r="AD1530" s="204"/>
      <c r="AE1530" s="204"/>
      <c r="AF1530" s="204"/>
      <c r="AG1530" s="204"/>
      <c r="AH1530" s="204"/>
      <c r="AI1530" s="204"/>
      <c r="AJ1530" s="204"/>
      <c r="AK1530" s="204"/>
      <c r="AL1530" s="204"/>
      <c r="AM1530" s="204"/>
      <c r="AN1530" s="203"/>
      <c r="AO1530" s="203"/>
      <c r="AP1530" s="203"/>
      <c r="AQ1530" s="203"/>
      <c r="AR1530" s="203"/>
      <c r="AS1530" s="203"/>
      <c r="AT1530" s="203"/>
      <c r="AU1530" s="203"/>
      <c r="AV1530" s="203"/>
      <c r="AW1530" s="203"/>
      <c r="AX1530" s="203"/>
      <c r="AY1530" s="203"/>
      <c r="AZ1530" s="203"/>
    </row>
    <row r="1531" spans="5:52" s="135" customFormat="1">
      <c r="E1531" s="204"/>
      <c r="F1531" s="204"/>
      <c r="G1531" s="204"/>
      <c r="H1531" s="204"/>
      <c r="I1531" s="204"/>
      <c r="J1531" s="204"/>
      <c r="K1531" s="204"/>
      <c r="L1531" s="204"/>
      <c r="M1531" s="204"/>
      <c r="N1531" s="204"/>
      <c r="O1531" s="204"/>
      <c r="P1531" s="204"/>
      <c r="Q1531" s="204"/>
      <c r="R1531" s="204"/>
      <c r="S1531" s="204"/>
      <c r="T1531" s="204"/>
      <c r="U1531" s="204"/>
      <c r="V1531" s="204"/>
      <c r="W1531" s="204"/>
      <c r="X1531" s="204"/>
      <c r="Y1531" s="204"/>
      <c r="Z1531" s="204"/>
      <c r="AA1531" s="204"/>
      <c r="AB1531" s="204"/>
      <c r="AC1531" s="204"/>
      <c r="AD1531" s="204"/>
      <c r="AE1531" s="204"/>
      <c r="AF1531" s="204"/>
      <c r="AG1531" s="204"/>
      <c r="AH1531" s="204"/>
      <c r="AI1531" s="204"/>
      <c r="AJ1531" s="204"/>
      <c r="AK1531" s="204"/>
      <c r="AL1531" s="204"/>
      <c r="AM1531" s="204"/>
      <c r="AN1531" s="203"/>
      <c r="AO1531" s="203"/>
      <c r="AP1531" s="203"/>
      <c r="AQ1531" s="203"/>
      <c r="AR1531" s="203"/>
      <c r="AS1531" s="203"/>
      <c r="AT1531" s="203"/>
      <c r="AU1531" s="203"/>
      <c r="AV1531" s="203"/>
      <c r="AW1531" s="203"/>
      <c r="AX1531" s="203"/>
      <c r="AY1531" s="203"/>
      <c r="AZ1531" s="203"/>
    </row>
    <row r="1532" spans="5:52" s="135" customFormat="1">
      <c r="E1532" s="204"/>
      <c r="F1532" s="204"/>
      <c r="G1532" s="204"/>
      <c r="H1532" s="204"/>
      <c r="I1532" s="204"/>
      <c r="J1532" s="204"/>
      <c r="K1532" s="204"/>
      <c r="L1532" s="204"/>
      <c r="M1532" s="204"/>
      <c r="N1532" s="204"/>
      <c r="O1532" s="204"/>
      <c r="P1532" s="204"/>
      <c r="Q1532" s="204"/>
      <c r="R1532" s="204"/>
      <c r="S1532" s="204"/>
      <c r="T1532" s="204"/>
      <c r="U1532" s="204"/>
      <c r="V1532" s="204"/>
      <c r="W1532" s="204"/>
      <c r="X1532" s="204"/>
      <c r="Y1532" s="204"/>
      <c r="Z1532" s="204"/>
      <c r="AA1532" s="204"/>
      <c r="AB1532" s="204"/>
      <c r="AC1532" s="204"/>
      <c r="AD1532" s="204"/>
      <c r="AE1532" s="204"/>
      <c r="AF1532" s="204"/>
      <c r="AG1532" s="204"/>
      <c r="AH1532" s="204"/>
      <c r="AI1532" s="204"/>
      <c r="AJ1532" s="204"/>
      <c r="AK1532" s="204"/>
      <c r="AL1532" s="204"/>
      <c r="AM1532" s="204"/>
      <c r="AN1532" s="203"/>
      <c r="AO1532" s="203"/>
      <c r="AP1532" s="203"/>
      <c r="AQ1532" s="203"/>
      <c r="AR1532" s="203"/>
      <c r="AS1532" s="203"/>
      <c r="AT1532" s="203"/>
      <c r="AU1532" s="203"/>
      <c r="AV1532" s="203"/>
      <c r="AW1532" s="203"/>
      <c r="AX1532" s="203"/>
      <c r="AY1532" s="203"/>
      <c r="AZ1532" s="203"/>
    </row>
    <row r="1533" spans="5:52" s="135" customFormat="1">
      <c r="E1533" s="204"/>
      <c r="F1533" s="204"/>
      <c r="G1533" s="204"/>
      <c r="H1533" s="204"/>
      <c r="I1533" s="204"/>
      <c r="J1533" s="204"/>
      <c r="K1533" s="204"/>
      <c r="L1533" s="204"/>
      <c r="M1533" s="204"/>
      <c r="N1533" s="204"/>
      <c r="O1533" s="204"/>
      <c r="P1533" s="204"/>
      <c r="Q1533" s="204"/>
      <c r="R1533" s="204"/>
      <c r="S1533" s="204"/>
      <c r="T1533" s="204"/>
      <c r="U1533" s="204"/>
      <c r="V1533" s="204"/>
      <c r="W1533" s="204"/>
      <c r="X1533" s="204"/>
      <c r="Y1533" s="204"/>
      <c r="Z1533" s="204"/>
      <c r="AA1533" s="204"/>
      <c r="AB1533" s="204"/>
      <c r="AC1533" s="204"/>
      <c r="AD1533" s="204"/>
      <c r="AE1533" s="204"/>
      <c r="AF1533" s="204"/>
      <c r="AG1533" s="204"/>
      <c r="AH1533" s="204"/>
      <c r="AI1533" s="204"/>
      <c r="AJ1533" s="204"/>
      <c r="AK1533" s="204"/>
      <c r="AL1533" s="204"/>
      <c r="AM1533" s="204"/>
      <c r="AN1533" s="203"/>
      <c r="AO1533" s="203"/>
      <c r="AP1533" s="203"/>
      <c r="AQ1533" s="203"/>
      <c r="AR1533" s="203"/>
      <c r="AS1533" s="203"/>
      <c r="AT1533" s="203"/>
      <c r="AU1533" s="203"/>
      <c r="AV1533" s="203"/>
      <c r="AW1533" s="203"/>
      <c r="AX1533" s="203"/>
      <c r="AY1533" s="203"/>
      <c r="AZ1533" s="203"/>
    </row>
    <row r="1534" spans="5:52" s="135" customFormat="1">
      <c r="E1534" s="204"/>
      <c r="F1534" s="204"/>
      <c r="G1534" s="204"/>
      <c r="H1534" s="204"/>
      <c r="I1534" s="204"/>
      <c r="J1534" s="204"/>
      <c r="K1534" s="204"/>
      <c r="L1534" s="204"/>
      <c r="M1534" s="204"/>
      <c r="N1534" s="204"/>
      <c r="O1534" s="204"/>
      <c r="P1534" s="204"/>
      <c r="Q1534" s="204"/>
      <c r="R1534" s="204"/>
      <c r="S1534" s="204"/>
      <c r="T1534" s="204"/>
      <c r="U1534" s="204"/>
      <c r="V1534" s="204"/>
      <c r="W1534" s="204"/>
      <c r="X1534" s="204"/>
      <c r="Y1534" s="204"/>
      <c r="Z1534" s="204"/>
      <c r="AA1534" s="204"/>
      <c r="AB1534" s="204"/>
      <c r="AC1534" s="204"/>
      <c r="AD1534" s="204"/>
      <c r="AE1534" s="204"/>
      <c r="AF1534" s="204"/>
      <c r="AG1534" s="204"/>
      <c r="AH1534" s="204"/>
      <c r="AI1534" s="204"/>
      <c r="AJ1534" s="204"/>
      <c r="AK1534" s="204"/>
      <c r="AL1534" s="204"/>
      <c r="AM1534" s="204"/>
      <c r="AN1534" s="203"/>
      <c r="AO1534" s="203"/>
      <c r="AP1534" s="203"/>
      <c r="AQ1534" s="203"/>
      <c r="AR1534" s="203"/>
      <c r="AS1534" s="203"/>
      <c r="AT1534" s="203"/>
      <c r="AU1534" s="203"/>
      <c r="AV1534" s="203"/>
      <c r="AW1534" s="203"/>
      <c r="AX1534" s="203"/>
      <c r="AY1534" s="203"/>
      <c r="AZ1534" s="203"/>
    </row>
    <row r="1535" spans="5:52" s="135" customFormat="1">
      <c r="E1535" s="204"/>
      <c r="F1535" s="204"/>
      <c r="G1535" s="204"/>
      <c r="H1535" s="204"/>
      <c r="I1535" s="204"/>
      <c r="J1535" s="204"/>
      <c r="K1535" s="204"/>
      <c r="L1535" s="204"/>
      <c r="M1535" s="204"/>
      <c r="N1535" s="204"/>
      <c r="O1535" s="204"/>
      <c r="P1535" s="204"/>
      <c r="Q1535" s="204"/>
      <c r="R1535" s="204"/>
      <c r="S1535" s="204"/>
      <c r="T1535" s="204"/>
      <c r="U1535" s="204"/>
      <c r="V1535" s="204"/>
      <c r="W1535" s="204"/>
      <c r="X1535" s="204"/>
      <c r="Y1535" s="204"/>
      <c r="Z1535" s="204"/>
      <c r="AA1535" s="204"/>
      <c r="AB1535" s="204"/>
      <c r="AC1535" s="204"/>
      <c r="AD1535" s="204"/>
      <c r="AE1535" s="204"/>
      <c r="AF1535" s="204"/>
      <c r="AG1535" s="204"/>
      <c r="AH1535" s="204"/>
      <c r="AI1535" s="204"/>
      <c r="AJ1535" s="204"/>
      <c r="AK1535" s="204"/>
      <c r="AL1535" s="204"/>
      <c r="AM1535" s="204"/>
      <c r="AN1535" s="203"/>
      <c r="AO1535" s="203"/>
      <c r="AP1535" s="203"/>
      <c r="AQ1535" s="203"/>
      <c r="AR1535" s="203"/>
      <c r="AS1535" s="203"/>
      <c r="AT1535" s="203"/>
      <c r="AU1535" s="203"/>
      <c r="AV1535" s="203"/>
      <c r="AW1535" s="203"/>
      <c r="AX1535" s="203"/>
      <c r="AY1535" s="203"/>
      <c r="AZ1535" s="203"/>
    </row>
  </sheetData>
  <mergeCells count="68">
    <mergeCell ref="A12:D12"/>
    <mergeCell ref="A15:D15"/>
    <mergeCell ref="A7:D8"/>
    <mergeCell ref="A9:D9"/>
    <mergeCell ref="A73:D73"/>
    <mergeCell ref="A381:D381"/>
    <mergeCell ref="A604:D604"/>
    <mergeCell ref="A605:D605"/>
    <mergeCell ref="A606:D606"/>
    <mergeCell ref="A603:C603"/>
    <mergeCell ref="A450:D450"/>
    <mergeCell ref="A452:D452"/>
    <mergeCell ref="A451:D451"/>
    <mergeCell ref="A429:D429"/>
    <mergeCell ref="A430:D430"/>
    <mergeCell ref="A438:D438"/>
    <mergeCell ref="A431:D431"/>
    <mergeCell ref="A413:D413"/>
    <mergeCell ref="A469:D469"/>
    <mergeCell ref="A18:D18"/>
    <mergeCell ref="A19:D19"/>
    <mergeCell ref="A20:D20"/>
    <mergeCell ref="A21:D21"/>
    <mergeCell ref="A60:D60"/>
    <mergeCell ref="D45:D55"/>
    <mergeCell ref="D23:D35"/>
    <mergeCell ref="A366:D366"/>
    <mergeCell ref="A337:D337"/>
    <mergeCell ref="A116:D116"/>
    <mergeCell ref="A117:D117"/>
    <mergeCell ref="A118:D118"/>
    <mergeCell ref="A61:D61"/>
    <mergeCell ref="A62:D62"/>
    <mergeCell ref="A174:D174"/>
    <mergeCell ref="A253:D253"/>
    <mergeCell ref="A254:D254"/>
    <mergeCell ref="A329:D329"/>
    <mergeCell ref="A330:D330"/>
    <mergeCell ref="A331:D331"/>
    <mergeCell ref="A303:D303"/>
    <mergeCell ref="A311:D311"/>
    <mergeCell ref="A291:D291"/>
    <mergeCell ref="A290:D290"/>
    <mergeCell ref="A305:D305"/>
    <mergeCell ref="A304:D304"/>
    <mergeCell ref="A40:D40"/>
    <mergeCell ref="A41:D41"/>
    <mergeCell ref="A42:D42"/>
    <mergeCell ref="A43:D43"/>
    <mergeCell ref="A289:D289"/>
    <mergeCell ref="A115:D115"/>
    <mergeCell ref="D65:D71"/>
    <mergeCell ref="A101:D101"/>
    <mergeCell ref="A156:D156"/>
    <mergeCell ref="A217:D217"/>
    <mergeCell ref="A152:D152"/>
    <mergeCell ref="A63:D63"/>
    <mergeCell ref="A134:D134"/>
    <mergeCell ref="A136:D136"/>
    <mergeCell ref="A138:D138"/>
    <mergeCell ref="A135:D135"/>
    <mergeCell ref="A137:D137"/>
    <mergeCell ref="A562:D562"/>
    <mergeCell ref="A514:D514"/>
    <mergeCell ref="A513:D513"/>
    <mergeCell ref="A512:D512"/>
    <mergeCell ref="A453:D453"/>
    <mergeCell ref="A454:D454"/>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Heading xmlns="e925e563-aa8d-4721-806a-eee397b052e4">Templates</Heading>
    <Rank xmlns="e925e563-aa8d-4721-806a-eee397b052e4">1</Rank>
    <_dlc_DocId xmlns="baa0e0f4-f263-427a-80da-7f3591d32fb2">ZKQJ7CNJYW2Z-100-15</_dlc_DocId>
    <_dlc_DocIdUrl xmlns="baa0e0f4-f263-427a-80da-7f3591d32fb2">
      <Url>http://www.dpme.gov.za/publications/_layouts/DocIdRedir.aspx?ID=ZKQJ7CNJYW2Z-100-15</Url>
      <Description>ZKQJ7CNJYW2Z-100-15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D251884E895E4E8602DFCAEF42BF11" ma:contentTypeVersion="2" ma:contentTypeDescription="Create a new document." ma:contentTypeScope="" ma:versionID="330e18a13493299294e1b6f3ded87033">
  <xsd:schema xmlns:xsd="http://www.w3.org/2001/XMLSchema" xmlns:xs="http://www.w3.org/2001/XMLSchema" xmlns:p="http://schemas.microsoft.com/office/2006/metadata/properties" xmlns:ns2="e925e563-aa8d-4721-806a-eee397b052e4" xmlns:ns3="baa0e0f4-f263-427a-80da-7f3591d32fb2" targetNamespace="http://schemas.microsoft.com/office/2006/metadata/properties" ma:root="true" ma:fieldsID="c3ffb50a3e39d306d2670c4b07a5ccd0" ns2:_="" ns3:_="">
    <xsd:import namespace="e925e563-aa8d-4721-806a-eee397b052e4"/>
    <xsd:import namespace="baa0e0f4-f263-427a-80da-7f3591d32fb2"/>
    <xsd:element name="properties">
      <xsd:complexType>
        <xsd:sequence>
          <xsd:element name="documentManagement">
            <xsd:complexType>
              <xsd:all>
                <xsd:element ref="ns2:Heading" minOccurs="0"/>
                <xsd:element ref="ns2:Rank"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5e563-aa8d-4721-806a-eee397b052e4" elementFormDefault="qualified">
    <xsd:import namespace="http://schemas.microsoft.com/office/2006/documentManagement/types"/>
    <xsd:import namespace="http://schemas.microsoft.com/office/infopath/2007/PartnerControls"/>
    <xsd:element name="Heading" ma:index="8" nillable="true" ma:displayName="Description" ma:internalName="Heading">
      <xsd:simpleType>
        <xsd:restriction base="dms:Text">
          <xsd:maxLength value="255"/>
        </xsd:restriction>
      </xsd:simpleType>
    </xsd:element>
    <xsd:element name="Rank" ma:index="9" nillable="true" ma:displayName="Rank" ma:decimals="0" ma:internalName="Rank">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baa0e0f4-f263-427a-80da-7f3591d32fb2"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B82753-F6B9-4C4F-9556-B8A9F1051012}"/>
</file>

<file path=customXml/itemProps2.xml><?xml version="1.0" encoding="utf-8"?>
<ds:datastoreItem xmlns:ds="http://schemas.openxmlformats.org/officeDocument/2006/customXml" ds:itemID="{089B6ED1-94D8-4B2F-94DB-E965DF787A57}"/>
</file>

<file path=customXml/itemProps3.xml><?xml version="1.0" encoding="utf-8"?>
<ds:datastoreItem xmlns:ds="http://schemas.openxmlformats.org/officeDocument/2006/customXml" ds:itemID="{39BF969A-9456-4206-A501-219E1BE217FC}"/>
</file>

<file path=customXml/itemProps4.xml><?xml version="1.0" encoding="utf-8"?>
<ds:datastoreItem xmlns:ds="http://schemas.openxmlformats.org/officeDocument/2006/customXml" ds:itemID="{A1E1219A-DD5B-4782-84D5-80E23286A5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123</vt:i4>
      </vt:variant>
    </vt:vector>
  </HeadingPairs>
  <TitlesOfParts>
    <vt:vector size="131" baseType="lpstr">
      <vt:lpstr>Introduction</vt:lpstr>
      <vt:lpstr>Data sheet</vt:lpstr>
      <vt:lpstr>Input sheet</vt:lpstr>
      <vt:lpstr>Total Score card</vt:lpstr>
      <vt:lpstr>SA Data</vt:lpstr>
      <vt:lpstr>SA Score card</vt:lpstr>
      <vt:lpstr>Graphs</vt:lpstr>
      <vt:lpstr>Form</vt:lpstr>
      <vt:lpstr>Form!_Toc307334183</vt:lpstr>
      <vt:lpstr>Form!_Toc307334238</vt:lpstr>
      <vt:lpstr>Form!_Toc307334239</vt:lpstr>
      <vt:lpstr>Form!_Toc307334240</vt:lpstr>
      <vt:lpstr>Form!_Toc307334243</vt:lpstr>
      <vt:lpstr>Form!_Toc307334244</vt:lpstr>
      <vt:lpstr>Form!_Toc307334245</vt:lpstr>
      <vt:lpstr>Form!_Toc307334247</vt:lpstr>
      <vt:lpstr>Form!_Toc307334249</vt:lpstr>
      <vt:lpstr>Form!_Toc307334250</vt:lpstr>
      <vt:lpstr>Form!_Toc307334252</vt:lpstr>
      <vt:lpstr>Form!_Toc307334254</vt:lpstr>
      <vt:lpstr>Form!_Toc307334255</vt:lpstr>
      <vt:lpstr>Form!_Toc307334256</vt:lpstr>
      <vt:lpstr>Form!_Toc307334257</vt:lpstr>
      <vt:lpstr>Form!_Toc307334258</vt:lpstr>
      <vt:lpstr>Form!_Toc307334259</vt:lpstr>
      <vt:lpstr>Form!_Toc307334260</vt:lpstr>
      <vt:lpstr>Form!_Toc307334261</vt:lpstr>
      <vt:lpstr>Form!_Toc307334262</vt:lpstr>
      <vt:lpstr>Form!_Toc307334263</vt:lpstr>
      <vt:lpstr>Form!_Toc307334264</vt:lpstr>
      <vt:lpstr>Form!_Toc307334265</vt:lpstr>
      <vt:lpstr>Form!_Toc307334266</vt:lpstr>
      <vt:lpstr>Form!_Toc307334286</vt:lpstr>
      <vt:lpstr>Form!_Toc307334287</vt:lpstr>
      <vt:lpstr>Form!_Toc307334288</vt:lpstr>
      <vt:lpstr>Form!_Toc307334289</vt:lpstr>
      <vt:lpstr>Form!_Toc307334290</vt:lpstr>
      <vt:lpstr>Form!_Toc307334291</vt:lpstr>
      <vt:lpstr>Form!_Toc307334292</vt:lpstr>
      <vt:lpstr>Form!_Toc307334293</vt:lpstr>
      <vt:lpstr>Form!_Toc307334294</vt:lpstr>
      <vt:lpstr>Form!_Toc307334295</vt:lpstr>
      <vt:lpstr>Form!_Toc307334296</vt:lpstr>
      <vt:lpstr>Form!_Toc307334297</vt:lpstr>
      <vt:lpstr>Form!_Toc307334298</vt:lpstr>
      <vt:lpstr>Form!_Toc307334299</vt:lpstr>
      <vt:lpstr>Form!_Toc307334300</vt:lpstr>
      <vt:lpstr>Form!_Toc307334301</vt:lpstr>
      <vt:lpstr>Form!_Toc307334302</vt:lpstr>
      <vt:lpstr>Form!_Toc307334303</vt:lpstr>
      <vt:lpstr>Form!_Toc307334304</vt:lpstr>
      <vt:lpstr>Form!_Toc307334305</vt:lpstr>
      <vt:lpstr>Form!_Toc307334306</vt:lpstr>
      <vt:lpstr>Form!_Toc307334307</vt:lpstr>
      <vt:lpstr>Form!_Toc307334308</vt:lpstr>
      <vt:lpstr>Form!_Toc307334309</vt:lpstr>
      <vt:lpstr>Form!_Toc307334310</vt:lpstr>
      <vt:lpstr>Form!_Toc307334311</vt:lpstr>
      <vt:lpstr>Form!_Toc307334312</vt:lpstr>
      <vt:lpstr>Form!_Toc307334313</vt:lpstr>
      <vt:lpstr>Form!_Toc307334314</vt:lpstr>
      <vt:lpstr>Form!_Toc307334315</vt:lpstr>
      <vt:lpstr>Form!_Toc307334316</vt:lpstr>
      <vt:lpstr>Form!_Toc307334317</vt:lpstr>
      <vt:lpstr>Form!_Toc307334318</vt:lpstr>
      <vt:lpstr>Form!_Toc307334319</vt:lpstr>
      <vt:lpstr>Form!_Toc307334320</vt:lpstr>
      <vt:lpstr>Form!_Toc307334321</vt:lpstr>
      <vt:lpstr>Form!_Toc307334322</vt:lpstr>
      <vt:lpstr>Form!_Toc307334323</vt:lpstr>
      <vt:lpstr>Form!_Toc307334324</vt:lpstr>
      <vt:lpstr>Form!_Toc307334325</vt:lpstr>
      <vt:lpstr>Form!_Toc307334326</vt:lpstr>
      <vt:lpstr>Form!_Toc307334327</vt:lpstr>
      <vt:lpstr>Form!_Toc307334328</vt:lpstr>
      <vt:lpstr>Form!_Toc307334329</vt:lpstr>
      <vt:lpstr>Form!_Toc307334330</vt:lpstr>
      <vt:lpstr>Form!_Toc307334331</vt:lpstr>
      <vt:lpstr>Form!_Toc307334332</vt:lpstr>
      <vt:lpstr>Form!_Toc307334333</vt:lpstr>
      <vt:lpstr>Form!_Toc307334334</vt:lpstr>
      <vt:lpstr>Form!_Toc307334335</vt:lpstr>
      <vt:lpstr>Form!_Toc307334336</vt:lpstr>
      <vt:lpstr>Form!_Toc307334337</vt:lpstr>
      <vt:lpstr>Form!_Toc307334338</vt:lpstr>
      <vt:lpstr>Form!_Toc307334339</vt:lpstr>
      <vt:lpstr>Form!_Toc307334340</vt:lpstr>
      <vt:lpstr>Form!_Toc307334341</vt:lpstr>
      <vt:lpstr>Form!_Toc307334342</vt:lpstr>
      <vt:lpstr>Form!_Toc307334343</vt:lpstr>
      <vt:lpstr>Form!_Toc307334344</vt:lpstr>
      <vt:lpstr>Form!_Toc307334345</vt:lpstr>
      <vt:lpstr>Form!_Toc307334346</vt:lpstr>
      <vt:lpstr>Form!_Toc307334347</vt:lpstr>
      <vt:lpstr>Form!_Toc307334348</vt:lpstr>
      <vt:lpstr>Form!_Toc307334349</vt:lpstr>
      <vt:lpstr>Form!_Toc307334350</vt:lpstr>
      <vt:lpstr>Form!_Toc307334351</vt:lpstr>
      <vt:lpstr>Form!_Toc307334352</vt:lpstr>
      <vt:lpstr>Form!_Toc307334353</vt:lpstr>
      <vt:lpstr>Form!_Toc307334354</vt:lpstr>
      <vt:lpstr>Form!_Toc307334355</vt:lpstr>
      <vt:lpstr>Form!_Toc307334356</vt:lpstr>
      <vt:lpstr>Form!_Toc307334357</vt:lpstr>
      <vt:lpstr>Form!_Toc307334358</vt:lpstr>
      <vt:lpstr>Form!_Toc307334359</vt:lpstr>
      <vt:lpstr>Form!_Toc307334360</vt:lpstr>
      <vt:lpstr>Form!_Toc307334361</vt:lpstr>
      <vt:lpstr>Form!_Toc307334362</vt:lpstr>
      <vt:lpstr>Form!_Toc307334363</vt:lpstr>
      <vt:lpstr>Form!_Toc307334364</vt:lpstr>
      <vt:lpstr>Form!_Toc307334365</vt:lpstr>
      <vt:lpstr>Form!_Toc307334366</vt:lpstr>
      <vt:lpstr>Form!_Toc307334367</vt:lpstr>
      <vt:lpstr>Form!_Toc307334368</vt:lpstr>
      <vt:lpstr>Form!_Toc307334369</vt:lpstr>
      <vt:lpstr>Form!_Toc307334370</vt:lpstr>
      <vt:lpstr>Form!_Toc307334373</vt:lpstr>
      <vt:lpstr>Form!_Toc307334374</vt:lpstr>
      <vt:lpstr>Form!_Toc307334375</vt:lpstr>
      <vt:lpstr>Form!_Toc307334376</vt:lpstr>
      <vt:lpstr>Form!_Toc307334377</vt:lpstr>
      <vt:lpstr>Form!_Toc307334378</vt:lpstr>
      <vt:lpstr>Form!_Toc307334379</vt:lpstr>
      <vt:lpstr>Form!_Toc307334380</vt:lpstr>
      <vt:lpstr>Form!_Toc307334381</vt:lpstr>
      <vt:lpstr>Form!_Toc307334382</vt:lpstr>
      <vt:lpstr>Form!_Toc307334383</vt:lpstr>
      <vt:lpstr>Form!_Toc307334384</vt:lpstr>
      <vt:lpstr>Form!_Toc307334385</vt:lpstr>
      <vt:lpstr>Form!_Toc307334387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MPAT Self Assessment Tool</dc:title>
  <dc:creator>Jacobus.Serfontein</dc:creator>
  <cp:lastModifiedBy>Jacobus.Serfontein</cp:lastModifiedBy>
  <cp:lastPrinted>2011-09-30T10:14:49Z</cp:lastPrinted>
  <dcterms:created xsi:type="dcterms:W3CDTF">2011-09-21T13:32:08Z</dcterms:created>
  <dcterms:modified xsi:type="dcterms:W3CDTF">2011-11-04T10:22:13Z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0x01010041D251884E895E4E8602DFCAEF42BF11</vt:lpwstr>
  </property>
  <property fmtid="{D5CDD505-2E9C-101B-9397-08002B2CF9AE}" pid="3" name="Order">
    <vt:r8>1500</vt:r8>
  </property>
  <property fmtid="{D5CDD505-2E9C-101B-9397-08002B2CF9AE}" pid="4" name="_dlc_DocIdItemGuid">
    <vt:lpwstr>c4cf0e47-fd39-4432-99a5-7f8f60d15a93</vt:lpwstr>
  </property>
</Properties>
</file>